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A15BB3A8-1F6D-4B1F-AFDA-C647411F0467}" xr6:coauthVersionLast="45" xr6:coauthVersionMax="45" xr10:uidLastSave="{00000000-0000-0000-0000-000000000000}"/>
  <bookViews>
    <workbookView xWindow="-120" yWindow="-120" windowWidth="38640" windowHeight="21240" xr2:uid="{44E526C9-AE4D-4F96-A6CC-A2C9939AEDC6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 s="1"/>
  <c r="B2" i="1" l="1"/>
  <c r="D3" i="1" s="1"/>
  <c r="C3" i="1" l="1"/>
  <c r="B3" i="1" s="1"/>
  <c r="F2" i="1"/>
  <c r="D4" i="1" l="1"/>
  <c r="C4" i="1" s="1"/>
  <c r="B4" i="1" s="1"/>
  <c r="D5" i="1" s="1"/>
  <c r="C5" i="1" s="1"/>
  <c r="F3" i="1"/>
  <c r="B5" i="1" l="1"/>
  <c r="D6" i="1" s="1"/>
  <c r="C6" i="1" s="1"/>
  <c r="B6" i="1" s="1"/>
  <c r="F4" i="1"/>
  <c r="D7" i="1" l="1"/>
  <c r="C7" i="1" s="1"/>
  <c r="F5" i="1"/>
  <c r="B7" i="1" l="1"/>
  <c r="F6" i="1"/>
  <c r="D8" i="1" l="1"/>
  <c r="C8" i="1" s="1"/>
  <c r="F7" i="1"/>
  <c r="B8" i="1" l="1"/>
  <c r="D9" i="1" l="1"/>
  <c r="C9" i="1" s="1"/>
  <c r="F8" i="1"/>
  <c r="B9" i="1" l="1"/>
  <c r="D10" i="1" l="1"/>
  <c r="C10" i="1" s="1"/>
  <c r="F9" i="1"/>
  <c r="B10" i="1" l="1"/>
  <c r="D11" i="1" l="1"/>
  <c r="C11" i="1" s="1"/>
  <c r="B11" i="1" s="1"/>
  <c r="F10" i="1"/>
  <c r="D12" i="1" l="1"/>
  <c r="C12" i="1" s="1"/>
  <c r="F11" i="1"/>
  <c r="B12" i="1" l="1"/>
  <c r="D13" i="1" l="1"/>
  <c r="C13" i="1" s="1"/>
  <c r="F12" i="1"/>
  <c r="B13" i="1" l="1"/>
  <c r="D14" i="1" l="1"/>
  <c r="C14" i="1" s="1"/>
  <c r="B14" i="1" s="1"/>
  <c r="F13" i="1"/>
  <c r="D15" i="1" l="1"/>
  <c r="C15" i="1" s="1"/>
  <c r="F14" i="1"/>
  <c r="B15" i="1" l="1"/>
  <c r="D16" i="1" l="1"/>
  <c r="C16" i="1" s="1"/>
  <c r="B16" i="1" s="1"/>
  <c r="F15" i="1"/>
  <c r="D17" i="1" l="1"/>
  <c r="F16" i="1"/>
  <c r="C17" i="1"/>
  <c r="B17" i="1" l="1"/>
  <c r="D18" i="1" l="1"/>
  <c r="C18" i="1" s="1"/>
  <c r="F17" i="1"/>
  <c r="B18" i="1" l="1"/>
  <c r="D19" i="1" l="1"/>
  <c r="C19" i="1" s="1"/>
  <c r="B19" i="1" s="1"/>
  <c r="F18" i="1"/>
  <c r="D20" i="1" l="1"/>
  <c r="C20" i="1" s="1"/>
  <c r="F19" i="1"/>
  <c r="B20" i="1" l="1"/>
  <c r="D21" i="1" l="1"/>
  <c r="C21" i="1" s="1"/>
  <c r="F20" i="1"/>
  <c r="B21" i="1" l="1"/>
  <c r="D22" i="1" l="1"/>
  <c r="C22" i="1" s="1"/>
  <c r="B22" i="1" s="1"/>
  <c r="F21" i="1"/>
  <c r="D23" i="1" l="1"/>
  <c r="C23" i="1" s="1"/>
  <c r="F22" i="1"/>
  <c r="B23" i="1" l="1"/>
  <c r="D24" i="1" l="1"/>
  <c r="C24" i="1" s="1"/>
  <c r="F23" i="1"/>
  <c r="B24" i="1" l="1"/>
  <c r="D25" i="1" l="1"/>
  <c r="C25" i="1" s="1"/>
  <c r="F24" i="1"/>
  <c r="B25" i="1" l="1"/>
  <c r="D26" i="1" l="1"/>
  <c r="C26" i="1" s="1"/>
  <c r="F25" i="1"/>
  <c r="B26" i="1" l="1"/>
  <c r="D27" i="1" l="1"/>
  <c r="C27" i="1" s="1"/>
  <c r="B27" i="1" s="1"/>
  <c r="F26" i="1"/>
  <c r="D28" i="1" l="1"/>
  <c r="C28" i="1" s="1"/>
  <c r="F27" i="1"/>
  <c r="B28" i="1" l="1"/>
  <c r="D29" i="1" l="1"/>
  <c r="C29" i="1" s="1"/>
  <c r="F28" i="1"/>
  <c r="B29" i="1" l="1"/>
  <c r="D30" i="1" l="1"/>
  <c r="C30" i="1" s="1"/>
  <c r="B30" i="1" s="1"/>
  <c r="F29" i="1"/>
  <c r="D31" i="1" l="1"/>
  <c r="C31" i="1" s="1"/>
  <c r="F30" i="1"/>
  <c r="B31" i="1" l="1"/>
  <c r="D32" i="1" l="1"/>
  <c r="C32" i="1" s="1"/>
  <c r="F31" i="1"/>
  <c r="B32" i="1" l="1"/>
  <c r="D33" i="1" l="1"/>
  <c r="C33" i="1" s="1"/>
  <c r="B33" i="1" s="1"/>
  <c r="F32" i="1"/>
  <c r="D34" i="1" l="1"/>
  <c r="C34" i="1" s="1"/>
  <c r="F33" i="1"/>
  <c r="B34" i="1" l="1"/>
  <c r="D35" i="1" l="1"/>
  <c r="C35" i="1" s="1"/>
  <c r="F34" i="1"/>
  <c r="B35" i="1" l="1"/>
  <c r="D36" i="1" l="1"/>
  <c r="C36" i="1" s="1"/>
  <c r="F35" i="1"/>
  <c r="B36" i="1" l="1"/>
  <c r="D37" i="1" l="1"/>
  <c r="C37" i="1" s="1"/>
  <c r="F36" i="1"/>
  <c r="B37" i="1" l="1"/>
  <c r="D38" i="1" l="1"/>
  <c r="C38" i="1" s="1"/>
  <c r="B38" i="1" s="1"/>
  <c r="F37" i="1"/>
  <c r="D39" i="1" l="1"/>
  <c r="C39" i="1" s="1"/>
  <c r="F38" i="1"/>
  <c r="B39" i="1" l="1"/>
  <c r="D40" i="1" l="1"/>
  <c r="C40" i="1" s="1"/>
  <c r="F39" i="1"/>
  <c r="B40" i="1" l="1"/>
  <c r="D41" i="1" l="1"/>
  <c r="C41" i="1" s="1"/>
  <c r="B41" i="1" s="1"/>
  <c r="F40" i="1"/>
  <c r="D42" i="1" l="1"/>
  <c r="C42" i="1" s="1"/>
  <c r="F41" i="1"/>
  <c r="B42" i="1" l="1"/>
  <c r="D43" i="1" l="1"/>
  <c r="C43" i="1" s="1"/>
  <c r="F42" i="1"/>
  <c r="B43" i="1" l="1"/>
  <c r="D44" i="1" l="1"/>
  <c r="C44" i="1" s="1"/>
  <c r="F43" i="1"/>
  <c r="B44" i="1" l="1"/>
  <c r="D45" i="1" l="1"/>
  <c r="C45" i="1" s="1"/>
  <c r="F44" i="1"/>
  <c r="B45" i="1" l="1"/>
  <c r="D46" i="1" l="1"/>
  <c r="C46" i="1" s="1"/>
  <c r="B46" i="1" s="1"/>
  <c r="F45" i="1"/>
  <c r="D47" i="1" l="1"/>
  <c r="C47" i="1" s="1"/>
  <c r="F46" i="1"/>
  <c r="B47" i="1" l="1"/>
  <c r="D48" i="1" l="1"/>
  <c r="C48" i="1" s="1"/>
  <c r="B48" i="1" s="1"/>
  <c r="F47" i="1"/>
  <c r="D49" i="1" l="1"/>
  <c r="C49" i="1" s="1"/>
  <c r="F48" i="1"/>
  <c r="B49" i="1" l="1"/>
  <c r="D50" i="1" l="1"/>
  <c r="C50" i="1" s="1"/>
  <c r="F49" i="1"/>
  <c r="B50" i="1" l="1"/>
  <c r="D51" i="1" l="1"/>
  <c r="C51" i="1" s="1"/>
  <c r="F50" i="1"/>
  <c r="B51" i="1" l="1"/>
  <c r="D52" i="1" l="1"/>
  <c r="C52" i="1" s="1"/>
  <c r="F51" i="1"/>
  <c r="B52" i="1" l="1"/>
  <c r="D53" i="1" l="1"/>
  <c r="C53" i="1" s="1"/>
  <c r="F52" i="1"/>
  <c r="B53" i="1" l="1"/>
  <c r="D54" i="1" l="1"/>
  <c r="C54" i="1" s="1"/>
  <c r="B54" i="1" s="1"/>
  <c r="F53" i="1"/>
  <c r="D55" i="1" l="1"/>
  <c r="C55" i="1" s="1"/>
  <c r="F54" i="1"/>
  <c r="B55" i="1" l="1"/>
  <c r="D56" i="1" l="1"/>
  <c r="C56" i="1" s="1"/>
  <c r="F55" i="1"/>
  <c r="B56" i="1" l="1"/>
  <c r="D57" i="1" l="1"/>
  <c r="C57" i="1" s="1"/>
  <c r="B57" i="1" s="1"/>
  <c r="F56" i="1"/>
  <c r="D58" i="1" l="1"/>
  <c r="C58" i="1" s="1"/>
  <c r="F57" i="1"/>
  <c r="B58" i="1" l="1"/>
  <c r="D59" i="1" l="1"/>
  <c r="C59" i="1" s="1"/>
  <c r="F58" i="1"/>
  <c r="B59" i="1" l="1"/>
  <c r="D60" i="1" l="1"/>
  <c r="C60" i="1" s="1"/>
  <c r="F59" i="1"/>
  <c r="B60" i="1" l="1"/>
  <c r="D61" i="1" l="1"/>
  <c r="C61" i="1" s="1"/>
  <c r="F60" i="1"/>
  <c r="B61" i="1" l="1"/>
  <c r="D62" i="1" l="1"/>
  <c r="C62" i="1" s="1"/>
  <c r="B62" i="1" s="1"/>
  <c r="F61" i="1"/>
  <c r="D63" i="1" l="1"/>
  <c r="C63" i="1" s="1"/>
  <c r="F62" i="1"/>
  <c r="B63" i="1" l="1"/>
  <c r="D64" i="1" l="1"/>
  <c r="C64" i="1" s="1"/>
  <c r="F63" i="1"/>
  <c r="B64" i="1" l="1"/>
  <c r="D65" i="1" l="1"/>
  <c r="C65" i="1" s="1"/>
  <c r="B65" i="1" s="1"/>
  <c r="F64" i="1"/>
  <c r="D66" i="1" l="1"/>
  <c r="C66" i="1" s="1"/>
  <c r="F65" i="1"/>
  <c r="B66" i="1" l="1"/>
  <c r="D67" i="1" l="1"/>
  <c r="C67" i="1" s="1"/>
  <c r="F66" i="1"/>
  <c r="B67" i="1" l="1"/>
  <c r="D68" i="1" l="1"/>
  <c r="C68" i="1" s="1"/>
  <c r="F67" i="1"/>
  <c r="B68" i="1" l="1"/>
  <c r="D69" i="1" l="1"/>
  <c r="C69" i="1" s="1"/>
  <c r="F68" i="1"/>
  <c r="B69" i="1" l="1"/>
  <c r="D70" i="1" l="1"/>
  <c r="C70" i="1" s="1"/>
  <c r="B70" i="1" s="1"/>
  <c r="F69" i="1"/>
  <c r="D71" i="1" l="1"/>
  <c r="C71" i="1" s="1"/>
  <c r="F70" i="1"/>
  <c r="B71" i="1" l="1"/>
  <c r="D72" i="1" l="1"/>
  <c r="C72" i="1" s="1"/>
  <c r="F71" i="1"/>
  <c r="B72" i="1" l="1"/>
  <c r="D73" i="1" l="1"/>
  <c r="C73" i="1" s="1"/>
  <c r="B73" i="1" s="1"/>
  <c r="F72" i="1"/>
  <c r="D74" i="1" l="1"/>
  <c r="C74" i="1" s="1"/>
  <c r="F73" i="1"/>
  <c r="B74" i="1" l="1"/>
  <c r="D75" i="1" l="1"/>
  <c r="C75" i="1" s="1"/>
  <c r="F74" i="1"/>
  <c r="B75" i="1" l="1"/>
  <c r="D76" i="1" l="1"/>
  <c r="C76" i="1" s="1"/>
  <c r="F75" i="1"/>
  <c r="B76" i="1" l="1"/>
  <c r="D77" i="1" l="1"/>
  <c r="C77" i="1" s="1"/>
  <c r="F76" i="1"/>
  <c r="B77" i="1" l="1"/>
  <c r="D78" i="1" l="1"/>
  <c r="C78" i="1" s="1"/>
  <c r="B78" i="1" s="1"/>
  <c r="F77" i="1"/>
  <c r="D79" i="1" l="1"/>
  <c r="F78" i="1"/>
  <c r="C79" i="1"/>
  <c r="B79" i="1" l="1"/>
  <c r="D80" i="1" l="1"/>
  <c r="C80" i="1" s="1"/>
  <c r="F79" i="1"/>
  <c r="B80" i="1" l="1"/>
  <c r="D81" i="1" l="1"/>
  <c r="C81" i="1" s="1"/>
  <c r="B81" i="1" s="1"/>
  <c r="F80" i="1"/>
  <c r="D82" i="1" l="1"/>
  <c r="C82" i="1" s="1"/>
  <c r="F81" i="1"/>
  <c r="B82" i="1" l="1"/>
  <c r="D83" i="1" l="1"/>
  <c r="C83" i="1" s="1"/>
  <c r="F82" i="1"/>
  <c r="B83" i="1" l="1"/>
  <c r="D84" i="1" l="1"/>
  <c r="C84" i="1" s="1"/>
  <c r="F83" i="1"/>
  <c r="B84" i="1" l="1"/>
  <c r="D85" i="1" l="1"/>
  <c r="C85" i="1" s="1"/>
  <c r="F84" i="1"/>
  <c r="B85" i="1" l="1"/>
  <c r="D86" i="1" l="1"/>
  <c r="C86" i="1" s="1"/>
  <c r="B86" i="1" s="1"/>
  <c r="F85" i="1"/>
  <c r="D87" i="1" l="1"/>
  <c r="C87" i="1" s="1"/>
  <c r="F86" i="1"/>
  <c r="B87" i="1" l="1"/>
  <c r="D88" i="1" l="1"/>
  <c r="C88" i="1" s="1"/>
  <c r="F87" i="1"/>
  <c r="B88" i="1" l="1"/>
  <c r="D89" i="1" l="1"/>
  <c r="C89" i="1" s="1"/>
  <c r="B89" i="1" s="1"/>
  <c r="F88" i="1"/>
  <c r="D90" i="1" l="1"/>
  <c r="F89" i="1"/>
  <c r="C90" i="1"/>
  <c r="B90" i="1" l="1"/>
  <c r="D91" i="1" l="1"/>
  <c r="C91" i="1" s="1"/>
  <c r="F90" i="1"/>
  <c r="B91" i="1" l="1"/>
  <c r="D92" i="1" l="1"/>
  <c r="C92" i="1" s="1"/>
  <c r="F91" i="1"/>
  <c r="B92" i="1" l="1"/>
  <c r="D93" i="1" l="1"/>
  <c r="C93" i="1" s="1"/>
  <c r="F92" i="1"/>
  <c r="B93" i="1" l="1"/>
  <c r="D94" i="1" l="1"/>
  <c r="C94" i="1" s="1"/>
  <c r="B94" i="1" s="1"/>
  <c r="F93" i="1"/>
  <c r="D95" i="1" l="1"/>
  <c r="F94" i="1"/>
  <c r="C95" i="1"/>
  <c r="B95" i="1" l="1"/>
  <c r="D96" i="1" l="1"/>
  <c r="C96" i="1" s="1"/>
  <c r="F95" i="1"/>
  <c r="B96" i="1" l="1"/>
  <c r="D97" i="1" l="1"/>
  <c r="C97" i="1" s="1"/>
  <c r="B97" i="1" s="1"/>
  <c r="F96" i="1"/>
  <c r="D98" i="1" l="1"/>
  <c r="C98" i="1" s="1"/>
  <c r="F97" i="1"/>
  <c r="B98" i="1" l="1"/>
  <c r="D99" i="1" l="1"/>
  <c r="C99" i="1" s="1"/>
  <c r="F98" i="1"/>
  <c r="B99" i="1" l="1"/>
  <c r="D100" i="1" l="1"/>
  <c r="C100" i="1" s="1"/>
  <c r="F99" i="1"/>
  <c r="B100" i="1" l="1"/>
  <c r="D101" i="1" l="1"/>
  <c r="C101" i="1" s="1"/>
  <c r="F100" i="1"/>
  <c r="B101" i="1" l="1"/>
  <c r="D102" i="1" l="1"/>
  <c r="C102" i="1" s="1"/>
  <c r="B102" i="1" s="1"/>
  <c r="F101" i="1"/>
  <c r="D103" i="1" l="1"/>
  <c r="F102" i="1"/>
  <c r="C103" i="1"/>
  <c r="B103" i="1" l="1"/>
  <c r="D104" i="1" l="1"/>
  <c r="C104" i="1" s="1"/>
  <c r="F103" i="1"/>
  <c r="B104" i="1" l="1"/>
  <c r="D105" i="1" l="1"/>
  <c r="C105" i="1" s="1"/>
  <c r="B105" i="1" s="1"/>
  <c r="F104" i="1"/>
  <c r="D106" i="1" l="1"/>
  <c r="F105" i="1"/>
  <c r="C106" i="1"/>
  <c r="B106" i="1" l="1"/>
  <c r="D107" i="1" l="1"/>
  <c r="C107" i="1" s="1"/>
  <c r="F106" i="1"/>
  <c r="B107" i="1" l="1"/>
  <c r="D108" i="1" l="1"/>
  <c r="C108" i="1" s="1"/>
  <c r="F107" i="1"/>
  <c r="B108" i="1" l="1"/>
  <c r="D109" i="1" l="1"/>
  <c r="C109" i="1" s="1"/>
  <c r="F108" i="1"/>
  <c r="B109" i="1" l="1"/>
  <c r="D110" i="1" l="1"/>
  <c r="C110" i="1" s="1"/>
  <c r="B110" i="1" s="1"/>
  <c r="F109" i="1"/>
  <c r="D111" i="1" l="1"/>
  <c r="C111" i="1" s="1"/>
  <c r="F110" i="1"/>
  <c r="B111" i="1" l="1"/>
  <c r="D112" i="1" l="1"/>
  <c r="C112" i="1" s="1"/>
  <c r="F111" i="1"/>
  <c r="B112" i="1" l="1"/>
  <c r="D113" i="1" l="1"/>
  <c r="C113" i="1" s="1"/>
  <c r="B113" i="1" s="1"/>
  <c r="F112" i="1"/>
  <c r="D114" i="1" l="1"/>
  <c r="F113" i="1"/>
  <c r="C114" i="1"/>
  <c r="B114" i="1" l="1"/>
  <c r="D115" i="1" l="1"/>
  <c r="C115" i="1" s="1"/>
  <c r="F114" i="1"/>
  <c r="B115" i="1" l="1"/>
  <c r="D116" i="1" l="1"/>
  <c r="C116" i="1" s="1"/>
  <c r="F115" i="1"/>
  <c r="B116" i="1" l="1"/>
  <c r="D117" i="1" l="1"/>
  <c r="C117" i="1" s="1"/>
  <c r="F116" i="1"/>
  <c r="B117" i="1" l="1"/>
  <c r="D118" i="1" l="1"/>
  <c r="C118" i="1" s="1"/>
  <c r="B118" i="1" s="1"/>
  <c r="F117" i="1"/>
  <c r="D119" i="1" l="1"/>
  <c r="C119" i="1" s="1"/>
  <c r="F118" i="1"/>
  <c r="B119" i="1" l="1"/>
  <c r="D120" i="1" l="1"/>
  <c r="C120" i="1" s="1"/>
  <c r="F119" i="1"/>
  <c r="B120" i="1" l="1"/>
  <c r="D121" i="1" l="1"/>
  <c r="C121" i="1" s="1"/>
  <c r="B121" i="1" s="1"/>
  <c r="F120" i="1"/>
  <c r="D122" i="1" l="1"/>
  <c r="C122" i="1" s="1"/>
  <c r="F121" i="1"/>
  <c r="B122" i="1" l="1"/>
  <c r="D123" i="1" l="1"/>
  <c r="C123" i="1" s="1"/>
  <c r="F122" i="1"/>
  <c r="B123" i="1" l="1"/>
  <c r="D124" i="1" l="1"/>
  <c r="C124" i="1" s="1"/>
  <c r="F123" i="1"/>
  <c r="B124" i="1" l="1"/>
  <c r="D125" i="1" l="1"/>
  <c r="C125" i="1" s="1"/>
  <c r="F124" i="1"/>
  <c r="B125" i="1" l="1"/>
  <c r="D126" i="1" l="1"/>
  <c r="C126" i="1" s="1"/>
  <c r="B126" i="1" s="1"/>
  <c r="F125" i="1"/>
  <c r="D127" i="1" l="1"/>
  <c r="F126" i="1"/>
  <c r="C127" i="1"/>
  <c r="B127" i="1" l="1"/>
  <c r="D128" i="1" l="1"/>
  <c r="C128" i="1" s="1"/>
  <c r="F127" i="1"/>
  <c r="B128" i="1" l="1"/>
  <c r="D129" i="1" l="1"/>
  <c r="C129" i="1" s="1"/>
  <c r="B129" i="1" s="1"/>
  <c r="F128" i="1"/>
  <c r="D130" i="1" l="1"/>
  <c r="F129" i="1"/>
  <c r="C130" i="1"/>
  <c r="B130" i="1" l="1"/>
  <c r="D131" i="1" l="1"/>
  <c r="C131" i="1" s="1"/>
  <c r="F130" i="1"/>
  <c r="B131" i="1" l="1"/>
  <c r="D132" i="1" l="1"/>
  <c r="C132" i="1" s="1"/>
  <c r="F131" i="1"/>
  <c r="B132" i="1" l="1"/>
  <c r="D133" i="1" l="1"/>
  <c r="C133" i="1" s="1"/>
  <c r="F132" i="1"/>
  <c r="B133" i="1" l="1"/>
  <c r="D134" i="1" l="1"/>
  <c r="C134" i="1" s="1"/>
  <c r="B134" i="1" s="1"/>
  <c r="F133" i="1"/>
  <c r="D135" i="1" l="1"/>
  <c r="F134" i="1"/>
  <c r="C135" i="1"/>
  <c r="B135" i="1" l="1"/>
  <c r="D136" i="1" l="1"/>
  <c r="C136" i="1" s="1"/>
  <c r="F135" i="1"/>
  <c r="B136" i="1" l="1"/>
  <c r="D137" i="1" l="1"/>
  <c r="C137" i="1" s="1"/>
  <c r="B137" i="1" s="1"/>
  <c r="F136" i="1"/>
  <c r="D138" i="1" l="1"/>
  <c r="F137" i="1"/>
  <c r="C138" i="1"/>
  <c r="B138" i="1" l="1"/>
  <c r="D139" i="1" l="1"/>
  <c r="C139" i="1" s="1"/>
  <c r="F138" i="1"/>
  <c r="B139" i="1" l="1"/>
  <c r="D140" i="1" l="1"/>
  <c r="C140" i="1" s="1"/>
  <c r="F139" i="1"/>
  <c r="B140" i="1" l="1"/>
  <c r="D141" i="1" l="1"/>
  <c r="C141" i="1" s="1"/>
  <c r="F140" i="1"/>
  <c r="B141" i="1" l="1"/>
  <c r="D142" i="1" l="1"/>
  <c r="C142" i="1" s="1"/>
  <c r="B142" i="1" s="1"/>
  <c r="F141" i="1"/>
  <c r="D143" i="1" l="1"/>
  <c r="C143" i="1" s="1"/>
  <c r="F142" i="1"/>
  <c r="B143" i="1" l="1"/>
  <c r="D144" i="1" l="1"/>
  <c r="C144" i="1" s="1"/>
  <c r="F143" i="1"/>
  <c r="B144" i="1" l="1"/>
  <c r="D145" i="1" l="1"/>
  <c r="C145" i="1" s="1"/>
  <c r="B145" i="1" s="1"/>
  <c r="F144" i="1"/>
  <c r="D146" i="1" l="1"/>
  <c r="C146" i="1" s="1"/>
  <c r="F145" i="1"/>
  <c r="B146" i="1" l="1"/>
  <c r="D147" i="1" l="1"/>
  <c r="C147" i="1" s="1"/>
  <c r="F146" i="1"/>
  <c r="B147" i="1" l="1"/>
  <c r="D148" i="1" l="1"/>
  <c r="C148" i="1" s="1"/>
  <c r="F147" i="1"/>
  <c r="B148" i="1" l="1"/>
  <c r="D149" i="1" l="1"/>
  <c r="C149" i="1" s="1"/>
  <c r="B149" i="1" s="1"/>
  <c r="F149" i="1" s="1"/>
  <c r="F148" i="1"/>
</calcChain>
</file>

<file path=xl/sharedStrings.xml><?xml version="1.0" encoding="utf-8"?>
<sst xmlns="http://schemas.openxmlformats.org/spreadsheetml/2006/main" count="8" uniqueCount="8">
  <si>
    <t>Phi</t>
  </si>
  <si>
    <t>v</t>
  </si>
  <si>
    <t>a</t>
  </si>
  <si>
    <t>l</t>
  </si>
  <si>
    <t>n</t>
  </si>
  <si>
    <t>Stop</t>
  </si>
  <si>
    <t>Phi0</t>
  </si>
  <si>
    <t>Delta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</si>
</sst>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1310-3ACC-46D5-848B-3D3A477C04A0}">
  <dimension ref="A1:J149"/>
  <sheetViews>
    <sheetView tabSelected="1" workbookViewId="0">
      <selection activeCell="J3" sqref="J3"/>
    </sheetView>
  </sheetViews>
  <sheetFormatPr baseColWidth="10" defaultRowHeight="15" x14ac:dyDescent="0.25"/>
  <sheetData>
    <row r="1" spans="1:10" x14ac:dyDescent="0.25">
      <c r="A1" t="s">
        <v>4</v>
      </c>
      <c r="B1" t="s">
        <v>0</v>
      </c>
      <c r="C1" t="s">
        <v>1</v>
      </c>
      <c r="D1" t="s">
        <v>2</v>
      </c>
      <c r="F1" t="s">
        <v>5</v>
      </c>
    </row>
    <row r="2" spans="1:10" x14ac:dyDescent="0.25">
      <c r="A2">
        <v>0</v>
      </c>
      <c r="B2">
        <f>H3+$J$3*C2</f>
        <v>0.24660056204679531</v>
      </c>
      <c r="C2">
        <f>$J$3*D2</f>
        <v>0.38300281023397642</v>
      </c>
      <c r="D2">
        <f>SIN($H$3)*3*9.81/($I$3*2)</f>
        <v>1.9150140511698819</v>
      </c>
      <c r="F2" t="str">
        <f>IF(B2&gt;PI()/2,"Yes","No")</f>
        <v>No</v>
      </c>
      <c r="G2" s="1"/>
      <c r="H2" s="3" t="s">
        <v>6</v>
      </c>
      <c r="I2" s="3" t="s">
        <v>3</v>
      </c>
      <c r="J2" s="3" t="s">
        <v>7</v>
      </c>
    </row>
    <row r="3" spans="1:10" x14ac:dyDescent="0.25">
      <c r="A3">
        <v>1</v>
      </c>
      <c r="B3">
        <f>B2+$J$3*C3</f>
        <v>0.43372606792189417</v>
      </c>
      <c r="C3">
        <f>C2+$J$3*D3</f>
        <v>0.9356275293754942</v>
      </c>
      <c r="D3">
        <f>SIN(B2)*3*9.81/($I$3*2)</f>
        <v>2.7631235957075888</v>
      </c>
      <c r="F3" t="str">
        <f t="shared" ref="F3:F66" si="0">IF(B3&gt;PI()/2,"Yes","No")</f>
        <v>No</v>
      </c>
      <c r="H3" s="2">
        <v>0.17</v>
      </c>
      <c r="I3" s="2">
        <v>1.3</v>
      </c>
      <c r="J3" s="2">
        <v>0.2</v>
      </c>
    </row>
    <row r="4" spans="1:10" x14ac:dyDescent="0.25">
      <c r="A4">
        <v>2</v>
      </c>
      <c r="B4">
        <f t="shared" ref="B4:C4" si="1">B3+$J$3*C4</f>
        <v>0.81113000223330256</v>
      </c>
      <c r="C4">
        <f t="shared" si="1"/>
        <v>1.887019671557042</v>
      </c>
      <c r="D4">
        <f t="shared" ref="D4:D67" si="2">SIN(B3)*3*9.81/($I$3*2)</f>
        <v>4.7569607109077392</v>
      </c>
      <c r="F4" t="str">
        <f t="shared" si="0"/>
        <v>No</v>
      </c>
    </row>
    <row r="5" spans="1:10" x14ac:dyDescent="0.25">
      <c r="A5">
        <v>3</v>
      </c>
      <c r="B5">
        <f t="shared" ref="B5:C5" si="3">B4+$J$3*C5</f>
        <v>1.5168214421444213</v>
      </c>
      <c r="C5">
        <f t="shared" si="3"/>
        <v>3.5284571995555929</v>
      </c>
      <c r="D5">
        <f t="shared" si="2"/>
        <v>8.2071876399927532</v>
      </c>
      <c r="F5" t="str">
        <f t="shared" si="0"/>
        <v>No</v>
      </c>
    </row>
    <row r="6" spans="1:10" x14ac:dyDescent="0.25">
      <c r="A6">
        <v>4</v>
      </c>
      <c r="B6">
        <f t="shared" ref="B6:C6" si="4">B5+$J$3*C6</f>
        <v>2.6746227493018635</v>
      </c>
      <c r="C6">
        <f t="shared" si="4"/>
        <v>5.7890065357872125</v>
      </c>
      <c r="D6">
        <f t="shared" si="2"/>
        <v>11.302746681158098</v>
      </c>
      <c r="F6" t="str">
        <f t="shared" si="0"/>
        <v>Yes</v>
      </c>
    </row>
    <row r="7" spans="1:10" x14ac:dyDescent="0.25">
      <c r="A7">
        <v>5</v>
      </c>
      <c r="B7">
        <f t="shared" ref="B7:C7" si="5">B6+$J$3*C7</f>
        <v>4.0362529191026457</v>
      </c>
      <c r="C7">
        <f t="shared" si="5"/>
        <v>6.8081508490039102</v>
      </c>
      <c r="D7">
        <f t="shared" si="2"/>
        <v>5.095721566083486</v>
      </c>
      <c r="F7" t="str">
        <f t="shared" si="0"/>
        <v>Yes</v>
      </c>
    </row>
    <row r="8" spans="1:10" x14ac:dyDescent="0.25">
      <c r="A8">
        <v>6</v>
      </c>
      <c r="B8">
        <f t="shared" ref="B8:C8" si="6">B7+$J$3*C8</f>
        <v>5.0447246618986821</v>
      </c>
      <c r="C8">
        <f t="shared" si="6"/>
        <v>5.04235871398018</v>
      </c>
      <c r="D8">
        <f t="shared" si="2"/>
        <v>-8.8289606751186511</v>
      </c>
      <c r="F8" t="str">
        <f t="shared" si="0"/>
        <v>Yes</v>
      </c>
    </row>
    <row r="9" spans="1:10" x14ac:dyDescent="0.25">
      <c r="A9">
        <v>7</v>
      </c>
      <c r="B9">
        <f t="shared" ref="B9:C9" si="7">B8+$J$3*C9</f>
        <v>5.6252013921234543</v>
      </c>
      <c r="C9">
        <f t="shared" si="7"/>
        <v>2.9023836511238597</v>
      </c>
      <c r="D9">
        <f t="shared" si="2"/>
        <v>-10.699875314281602</v>
      </c>
      <c r="F9" t="str">
        <f t="shared" si="0"/>
        <v>Yes</v>
      </c>
    </row>
    <row r="10" spans="1:10" x14ac:dyDescent="0.25">
      <c r="A10">
        <v>8</v>
      </c>
      <c r="B10">
        <f t="shared" ref="B10:C10" si="8">B9+$J$3*C10</f>
        <v>5.9287993622668509</v>
      </c>
      <c r="C10">
        <f t="shared" si="8"/>
        <v>1.5179898507169836</v>
      </c>
      <c r="D10">
        <f t="shared" si="2"/>
        <v>-6.9219690020343805</v>
      </c>
      <c r="F10" t="str">
        <f t="shared" si="0"/>
        <v>Yes</v>
      </c>
    </row>
    <row r="11" spans="1:10" x14ac:dyDescent="0.25">
      <c r="A11">
        <v>9</v>
      </c>
      <c r="B11">
        <f t="shared" ref="B11:C11" si="9">B10+$J$3*C11</f>
        <v>6.0752798291730725</v>
      </c>
      <c r="C11">
        <f t="shared" si="9"/>
        <v>0.73240233453110637</v>
      </c>
      <c r="D11">
        <f t="shared" si="2"/>
        <v>-3.9279375809293859</v>
      </c>
      <c r="F11" t="str">
        <f t="shared" si="0"/>
        <v>Yes</v>
      </c>
    </row>
    <row r="12" spans="1:10" x14ac:dyDescent="0.25">
      <c r="A12">
        <v>10</v>
      </c>
      <c r="B12">
        <f t="shared" ref="B12:C12" si="10">B11+$J$3*C12</f>
        <v>6.128303774991247</v>
      </c>
      <c r="C12">
        <f t="shared" si="10"/>
        <v>0.2651197290908735</v>
      </c>
      <c r="D12">
        <f t="shared" si="2"/>
        <v>-2.3364130272011643</v>
      </c>
      <c r="F12" t="str">
        <f t="shared" si="0"/>
        <v>Yes</v>
      </c>
    </row>
    <row r="13" spans="1:10" x14ac:dyDescent="0.25">
      <c r="A13">
        <v>11</v>
      </c>
      <c r="B13">
        <f t="shared" ref="B13:C13" si="11">B12+$J$3*C13</f>
        <v>6.1114821580331604</v>
      </c>
      <c r="C13">
        <f t="shared" si="11"/>
        <v>-8.4108084790432358E-2</v>
      </c>
      <c r="D13">
        <f t="shared" si="2"/>
        <v>-1.7461390694065291</v>
      </c>
      <c r="F13" t="str">
        <f t="shared" si="0"/>
        <v>Yes</v>
      </c>
    </row>
    <row r="14" spans="1:10" x14ac:dyDescent="0.25">
      <c r="A14">
        <v>12</v>
      </c>
      <c r="B14">
        <f t="shared" ref="B14:C14" si="12">B13+$J$3*C14</f>
        <v>6.0173000730346118</v>
      </c>
      <c r="C14">
        <f t="shared" si="12"/>
        <v>-0.47091042499274344</v>
      </c>
      <c r="D14">
        <f t="shared" si="2"/>
        <v>-1.9340117010115554</v>
      </c>
      <c r="F14" t="str">
        <f t="shared" si="0"/>
        <v>Yes</v>
      </c>
    </row>
    <row r="15" spans="1:10" x14ac:dyDescent="0.25">
      <c r="A15">
        <v>13</v>
      </c>
      <c r="B15">
        <f t="shared" ref="B15:C15" si="13">B14+$J$3*C15</f>
        <v>5.8041467610584698</v>
      </c>
      <c r="C15">
        <f t="shared" si="13"/>
        <v>-1.0657665598807118</v>
      </c>
      <c r="D15">
        <f t="shared" si="2"/>
        <v>-2.9742806744398411</v>
      </c>
      <c r="F15" t="str">
        <f t="shared" si="0"/>
        <v>Yes</v>
      </c>
    </row>
    <row r="16" spans="1:10" x14ac:dyDescent="0.25">
      <c r="A16">
        <v>14</v>
      </c>
      <c r="B16">
        <f t="shared" ref="B16:C16" si="14">B15+$J$3*C16</f>
        <v>5.3823002672956068</v>
      </c>
      <c r="C16">
        <f t="shared" si="14"/>
        <v>-2.109232468814314</v>
      </c>
      <c r="D16">
        <f t="shared" si="2"/>
        <v>-5.2173295446680115</v>
      </c>
      <c r="F16" t="str">
        <f t="shared" si="0"/>
        <v>Yes</v>
      </c>
    </row>
    <row r="17" spans="1:6" x14ac:dyDescent="0.25">
      <c r="A17">
        <v>15</v>
      </c>
      <c r="B17">
        <f t="shared" ref="B17:C17" si="15">B16+$J$3*C17</f>
        <v>4.6055384993390343</v>
      </c>
      <c r="C17">
        <f t="shared" si="15"/>
        <v>-3.8838088397828612</v>
      </c>
      <c r="D17">
        <f t="shared" si="2"/>
        <v>-8.8728818548427366</v>
      </c>
      <c r="F17" t="str">
        <f t="shared" si="0"/>
        <v>Yes</v>
      </c>
    </row>
    <row r="18" spans="1:6" x14ac:dyDescent="0.25">
      <c r="A18">
        <v>16</v>
      </c>
      <c r="B18">
        <f t="shared" ref="B18:C18" si="16">B17+$J$3*C18</f>
        <v>3.3785896813562322</v>
      </c>
      <c r="C18">
        <f t="shared" si="16"/>
        <v>-6.13474408991401</v>
      </c>
      <c r="D18">
        <f t="shared" si="2"/>
        <v>-11.254676250655745</v>
      </c>
      <c r="F18" t="str">
        <f t="shared" si="0"/>
        <v>Yes</v>
      </c>
    </row>
    <row r="19" spans="1:6" x14ac:dyDescent="0.25">
      <c r="A19">
        <v>17</v>
      </c>
      <c r="B19">
        <f t="shared" ref="B19:C19" si="17">B18+$J$3*C19</f>
        <v>2.0453375943464231</v>
      </c>
      <c r="C19">
        <f t="shared" si="17"/>
        <v>-6.6662604350490451</v>
      </c>
      <c r="D19">
        <f t="shared" si="2"/>
        <v>-2.6575817256751764</v>
      </c>
      <c r="F19" t="str">
        <f t="shared" si="0"/>
        <v>Yes</v>
      </c>
    </row>
    <row r="20" spans="1:6" x14ac:dyDescent="0.25">
      <c r="A20">
        <v>18</v>
      </c>
      <c r="B20">
        <f t="shared" ref="B20:C20" si="18">B19+$J$3*C20</f>
        <v>1.1148248356329971</v>
      </c>
      <c r="C20">
        <f t="shared" si="18"/>
        <v>-4.6525637935671309</v>
      </c>
      <c r="D20">
        <f t="shared" si="2"/>
        <v>10.068483207409571</v>
      </c>
      <c r="F20" t="str">
        <f t="shared" si="0"/>
        <v>No</v>
      </c>
    </row>
    <row r="21" spans="1:6" x14ac:dyDescent="0.25">
      <c r="A21">
        <v>19</v>
      </c>
      <c r="B21">
        <f t="shared" ref="B21:C21" si="19">B20+$J$3*C21</f>
        <v>0.59082353731799031</v>
      </c>
      <c r="C21">
        <f t="shared" si="19"/>
        <v>-2.6200064915750336</v>
      </c>
      <c r="D21">
        <f t="shared" si="2"/>
        <v>10.162786509960487</v>
      </c>
      <c r="F21" t="str">
        <f t="shared" si="0"/>
        <v>No</v>
      </c>
    </row>
    <row r="22" spans="1:6" x14ac:dyDescent="0.25">
      <c r="A22">
        <v>20</v>
      </c>
      <c r="B22">
        <f t="shared" ref="B22:C22" si="20">B21+$J$3*C22</f>
        <v>0.31903514073043765</v>
      </c>
      <c r="C22">
        <f t="shared" si="20"/>
        <v>-1.3589419829377631</v>
      </c>
      <c r="D22">
        <f t="shared" si="2"/>
        <v>6.3053225431863522</v>
      </c>
      <c r="F22" t="str">
        <f t="shared" si="0"/>
        <v>No</v>
      </c>
    </row>
    <row r="23" spans="1:6" x14ac:dyDescent="0.25">
      <c r="A23">
        <v>21</v>
      </c>
      <c r="B23">
        <f t="shared" ref="B23:C23" si="21">B22+$J$3*C23</f>
        <v>0.18925805594146258</v>
      </c>
      <c r="C23">
        <f t="shared" si="21"/>
        <v>-0.64888542394487525</v>
      </c>
      <c r="D23">
        <f t="shared" si="2"/>
        <v>3.5502827949644393</v>
      </c>
      <c r="F23" t="str">
        <f t="shared" si="0"/>
        <v>No</v>
      </c>
    </row>
    <row r="24" spans="1:6" x14ac:dyDescent="0.25">
      <c r="A24">
        <v>22</v>
      </c>
      <c r="B24">
        <f t="shared" ref="B24:C24" si="22">B23+$J$3*C24</f>
        <v>0.14466056011608902</v>
      </c>
      <c r="C24">
        <f t="shared" si="22"/>
        <v>-0.22298747912686778</v>
      </c>
      <c r="D24">
        <f t="shared" si="2"/>
        <v>2.1294897240900372</v>
      </c>
      <c r="F24" t="str">
        <f t="shared" si="0"/>
        <v>No</v>
      </c>
    </row>
    <row r="25" spans="1:6" x14ac:dyDescent="0.25">
      <c r="A25">
        <v>23</v>
      </c>
      <c r="B25">
        <f t="shared" ref="B25:C25" si="23">B24+$J$3*C25</f>
        <v>0.16533271165724764</v>
      </c>
      <c r="C25">
        <f t="shared" si="23"/>
        <v>0.10336075770579312</v>
      </c>
      <c r="D25">
        <f t="shared" si="2"/>
        <v>1.6317411841633043</v>
      </c>
      <c r="F25" t="str">
        <f t="shared" si="0"/>
        <v>No</v>
      </c>
    </row>
    <row r="26" spans="1:6" x14ac:dyDescent="0.25">
      <c r="A26">
        <v>24</v>
      </c>
      <c r="B26">
        <f t="shared" ref="B26:C26" si="24">B25+$J$3*C26</f>
        <v>0.26052185627452024</v>
      </c>
      <c r="C26">
        <f t="shared" si="24"/>
        <v>0.47594572308636296</v>
      </c>
      <c r="D26">
        <f t="shared" si="2"/>
        <v>1.8629248269028491</v>
      </c>
      <c r="F26" t="str">
        <f t="shared" si="0"/>
        <v>No</v>
      </c>
    </row>
    <row r="27" spans="1:6" x14ac:dyDescent="0.25">
      <c r="A27">
        <v>25</v>
      </c>
      <c r="B27">
        <f t="shared" ref="B27:C27" si="25">B26+$J$3*C27</f>
        <v>0.47233748783020801</v>
      </c>
      <c r="C27">
        <f t="shared" si="25"/>
        <v>1.0590781577784389</v>
      </c>
      <c r="D27">
        <f t="shared" si="2"/>
        <v>2.91566217346038</v>
      </c>
      <c r="F27" t="str">
        <f t="shared" si="0"/>
        <v>No</v>
      </c>
    </row>
    <row r="28" spans="1:6" x14ac:dyDescent="0.25">
      <c r="A28">
        <v>26</v>
      </c>
      <c r="B28">
        <f t="shared" ref="B28:C28" si="26">B27+$J$3*C28</f>
        <v>0.89014911806523611</v>
      </c>
      <c r="C28">
        <f t="shared" si="26"/>
        <v>2.08905815117514</v>
      </c>
      <c r="D28">
        <f t="shared" si="2"/>
        <v>5.1498999669835053</v>
      </c>
      <c r="F28" t="str">
        <f t="shared" si="0"/>
        <v>No</v>
      </c>
    </row>
    <row r="29" spans="1:6" x14ac:dyDescent="0.25">
      <c r="A29">
        <v>27</v>
      </c>
      <c r="B29">
        <f t="shared" ref="B29:C29" si="27">B28+$J$3*C29</f>
        <v>1.6598374171961108</v>
      </c>
      <c r="C29">
        <f t="shared" si="27"/>
        <v>3.8484414956543729</v>
      </c>
      <c r="D29">
        <f t="shared" si="2"/>
        <v>8.7969167223961637</v>
      </c>
      <c r="F29" t="str">
        <f t="shared" si="0"/>
        <v>Yes</v>
      </c>
    </row>
    <row r="30" spans="1:6" x14ac:dyDescent="0.25">
      <c r="A30">
        <v>28</v>
      </c>
      <c r="B30">
        <f t="shared" ref="B30:C30" si="28">B29+$J$3*C30</f>
        <v>2.8805012839083544</v>
      </c>
      <c r="C30">
        <f t="shared" si="28"/>
        <v>6.1033193335612168</v>
      </c>
      <c r="D30">
        <f t="shared" si="2"/>
        <v>11.274389189534221</v>
      </c>
      <c r="F30" t="str">
        <f t="shared" si="0"/>
        <v>Yes</v>
      </c>
    </row>
    <row r="31" spans="1:6" x14ac:dyDescent="0.25">
      <c r="A31">
        <v>29</v>
      </c>
      <c r="B31">
        <f t="shared" ref="B31:C31" si="29">B30+$J$3*C31</f>
        <v>4.2180407755331579</v>
      </c>
      <c r="C31">
        <f t="shared" si="29"/>
        <v>6.6876974581240161</v>
      </c>
      <c r="D31">
        <f t="shared" si="2"/>
        <v>2.9218906228139945</v>
      </c>
      <c r="F31" t="str">
        <f t="shared" si="0"/>
        <v>Yes</v>
      </c>
    </row>
    <row r="32" spans="1:6" x14ac:dyDescent="0.25">
      <c r="A32">
        <v>30</v>
      </c>
      <c r="B32">
        <f t="shared" ref="B32:C32" si="30">B31+$J$3*C32</f>
        <v>5.1570174080317104</v>
      </c>
      <c r="C32">
        <f t="shared" si="30"/>
        <v>4.6948831624927623</v>
      </c>
      <c r="D32">
        <f t="shared" si="2"/>
        <v>-9.9640714781562671</v>
      </c>
      <c r="F32" t="str">
        <f t="shared" si="0"/>
        <v>Yes</v>
      </c>
    </row>
    <row r="33" spans="1:6" x14ac:dyDescent="0.25">
      <c r="A33">
        <v>31</v>
      </c>
      <c r="B33">
        <f t="shared" ref="B33:C33" si="31">B32+$J$3*C33</f>
        <v>5.687247313349018</v>
      </c>
      <c r="C33">
        <f t="shared" si="31"/>
        <v>2.651149526586539</v>
      </c>
      <c r="D33">
        <f t="shared" si="2"/>
        <v>-10.218668179531116</v>
      </c>
      <c r="F33" t="str">
        <f t="shared" si="0"/>
        <v>Yes</v>
      </c>
    </row>
    <row r="34" spans="1:6" x14ac:dyDescent="0.25">
      <c r="A34">
        <v>32</v>
      </c>
      <c r="B34">
        <f t="shared" ref="B34:C34" si="32">B33+$J$3*C34</f>
        <v>5.9633445024308571</v>
      </c>
      <c r="C34">
        <f t="shared" si="32"/>
        <v>1.3804859454091967</v>
      </c>
      <c r="D34">
        <f t="shared" si="2"/>
        <v>-6.3533179058867111</v>
      </c>
      <c r="F34" t="str">
        <f t="shared" si="0"/>
        <v>Yes</v>
      </c>
    </row>
    <row r="35" spans="1:6" x14ac:dyDescent="0.25">
      <c r="A35">
        <v>33</v>
      </c>
      <c r="B35">
        <f t="shared" ref="B35:C35" si="33">B34+$J$3*C35</f>
        <v>6.0970840533070936</v>
      </c>
      <c r="C35">
        <f t="shared" si="33"/>
        <v>0.66869775438118273</v>
      </c>
      <c r="D35">
        <f t="shared" si="2"/>
        <v>-3.5589409551400695</v>
      </c>
      <c r="F35" t="str">
        <f t="shared" si="0"/>
        <v>Yes</v>
      </c>
    </row>
    <row r="36" spans="1:6" x14ac:dyDescent="0.25">
      <c r="A36">
        <v>34</v>
      </c>
      <c r="B36">
        <f t="shared" ref="B36:C36" si="34">B35+$J$3*C36</f>
        <v>6.1470482186501512</v>
      </c>
      <c r="C36">
        <f t="shared" si="34"/>
        <v>0.24982082671528844</v>
      </c>
      <c r="D36">
        <f t="shared" si="2"/>
        <v>-2.0943846383294713</v>
      </c>
      <c r="F36" t="str">
        <f t="shared" si="0"/>
        <v>Yes</v>
      </c>
    </row>
    <row r="37" spans="1:6" x14ac:dyDescent="0.25">
      <c r="A37">
        <v>35</v>
      </c>
      <c r="B37">
        <f t="shared" ref="B37:C37" si="35">B36+$J$3*C37</f>
        <v>6.1355639175631058</v>
      </c>
      <c r="C37">
        <f t="shared" si="35"/>
        <v>-5.7421505435224729E-2</v>
      </c>
      <c r="D37">
        <f t="shared" si="2"/>
        <v>-1.5362116607525658</v>
      </c>
      <c r="F37" t="str">
        <f t="shared" si="0"/>
        <v>Yes</v>
      </c>
    </row>
    <row r="38" spans="1:6" x14ac:dyDescent="0.25">
      <c r="A38">
        <v>36</v>
      </c>
      <c r="B38">
        <f t="shared" ref="B38:C38" si="36">B37+$J$3*C38</f>
        <v>6.0574836870657629</v>
      </c>
      <c r="C38">
        <f t="shared" si="36"/>
        <v>-0.39040115248671609</v>
      </c>
      <c r="D38">
        <f t="shared" si="2"/>
        <v>-1.6648982352574566</v>
      </c>
      <c r="F38" t="str">
        <f t="shared" si="0"/>
        <v>Yes</v>
      </c>
    </row>
    <row r="39" spans="1:6" x14ac:dyDescent="0.25">
      <c r="A39">
        <v>37</v>
      </c>
      <c r="B39">
        <f t="shared" ref="B39:C39" si="37">B38+$J$3*C39</f>
        <v>5.8780781207024226</v>
      </c>
      <c r="C39">
        <f t="shared" si="37"/>
        <v>-0.89702783181670021</v>
      </c>
      <c r="D39">
        <f t="shared" si="2"/>
        <v>-2.5331333966499203</v>
      </c>
      <c r="F39" t="str">
        <f t="shared" si="0"/>
        <v>Yes</v>
      </c>
    </row>
    <row r="40" spans="1:6" x14ac:dyDescent="0.25">
      <c r="A40">
        <v>38</v>
      </c>
      <c r="B40">
        <f t="shared" ref="B40:C40" si="38">B39+$J$3*C40</f>
        <v>5.5202283796038749</v>
      </c>
      <c r="C40">
        <f t="shared" si="38"/>
        <v>-1.7892487054927408</v>
      </c>
      <c r="D40">
        <f t="shared" si="2"/>
        <v>-4.4611043683802034</v>
      </c>
      <c r="F40" t="str">
        <f t="shared" si="0"/>
        <v>Yes</v>
      </c>
    </row>
    <row r="41" spans="1:6" x14ac:dyDescent="0.25">
      <c r="A41">
        <v>39</v>
      </c>
      <c r="B41">
        <f t="shared" ref="B41:C41" si="39">B40+$J$3*C41</f>
        <v>4.8494871561173021</v>
      </c>
      <c r="C41">
        <f t="shared" si="39"/>
        <v>-3.3537061174328633</v>
      </c>
      <c r="D41">
        <f t="shared" si="2"/>
        <v>-7.8222870597006127</v>
      </c>
      <c r="F41" t="str">
        <f t="shared" si="0"/>
        <v>Yes</v>
      </c>
    </row>
    <row r="42" spans="1:6" x14ac:dyDescent="0.25">
      <c r="A42">
        <v>40</v>
      </c>
      <c r="B42">
        <f t="shared" ref="B42:C42" si="40">B41+$J$3*C42</f>
        <v>3.7302251459637712</v>
      </c>
      <c r="C42">
        <f t="shared" si="40"/>
        <v>-5.596310050767654</v>
      </c>
      <c r="D42">
        <f t="shared" si="2"/>
        <v>-11.213019666673956</v>
      </c>
      <c r="F42" t="str">
        <f t="shared" si="0"/>
        <v>Yes</v>
      </c>
    </row>
    <row r="43" spans="1:6" x14ac:dyDescent="0.25">
      <c r="A43">
        <v>41</v>
      </c>
      <c r="B43">
        <f t="shared" ref="B43:C43" si="41">B42+$J$3*C43</f>
        <v>2.3595747085127332</v>
      </c>
      <c r="C43">
        <f t="shared" si="41"/>
        <v>-6.8532521872551886</v>
      </c>
      <c r="D43">
        <f t="shared" si="2"/>
        <v>-6.2847106824376739</v>
      </c>
      <c r="F43" t="str">
        <f t="shared" si="0"/>
        <v>Yes</v>
      </c>
    </row>
    <row r="44" spans="1:6" x14ac:dyDescent="0.25">
      <c r="A44">
        <v>42</v>
      </c>
      <c r="B44">
        <f t="shared" ref="B44:C44" si="42">B43+$J$3*C44</f>
        <v>1.3079964396510715</v>
      </c>
      <c r="C44">
        <f t="shared" si="42"/>
        <v>-5.257891344308308</v>
      </c>
      <c r="D44">
        <f t="shared" si="2"/>
        <v>7.9768042147344023</v>
      </c>
      <c r="F44" t="str">
        <f t="shared" si="0"/>
        <v>No</v>
      </c>
    </row>
    <row r="45" spans="1:6" x14ac:dyDescent="0.25">
      <c r="A45">
        <v>43</v>
      </c>
      <c r="B45">
        <f t="shared" ref="B45:C45" si="43">B44+$J$3*C45</f>
        <v>0.69364220145302291</v>
      </c>
      <c r="C45">
        <f t="shared" si="43"/>
        <v>-3.0717711909902428</v>
      </c>
      <c r="D45">
        <f t="shared" si="2"/>
        <v>10.930600766590326</v>
      </c>
      <c r="F45" t="str">
        <f t="shared" si="0"/>
        <v>No</v>
      </c>
    </row>
    <row r="46" spans="1:6" x14ac:dyDescent="0.25">
      <c r="A46">
        <v>44</v>
      </c>
      <c r="B46">
        <f t="shared" ref="B46:C46" si="44">B45+$J$3*C46</f>
        <v>0.36876234306077799</v>
      </c>
      <c r="C46">
        <f t="shared" si="44"/>
        <v>-1.6243992919612245</v>
      </c>
      <c r="D46">
        <f t="shared" si="2"/>
        <v>7.2368594951450911</v>
      </c>
      <c r="F46" t="str">
        <f t="shared" si="0"/>
        <v>No</v>
      </c>
    </row>
    <row r="47" spans="1:6" x14ac:dyDescent="0.25">
      <c r="A47">
        <v>45</v>
      </c>
      <c r="B47">
        <f t="shared" ref="B47:C47" si="45">B46+$J$3*C47</f>
        <v>0.20708824931458861</v>
      </c>
      <c r="C47">
        <f t="shared" si="45"/>
        <v>-0.80837046873094687</v>
      </c>
      <c r="D47">
        <f t="shared" si="2"/>
        <v>4.0801441161513878</v>
      </c>
      <c r="F47" t="str">
        <f t="shared" si="0"/>
        <v>No</v>
      </c>
    </row>
    <row r="48" spans="1:6" x14ac:dyDescent="0.25">
      <c r="A48">
        <v>46</v>
      </c>
      <c r="B48">
        <f t="shared" ref="B48:C48" si="46">B47+$J$3*C48</f>
        <v>0.13850859763178142</v>
      </c>
      <c r="C48">
        <f t="shared" si="46"/>
        <v>-0.34289825841403593</v>
      </c>
      <c r="D48">
        <f t="shared" si="2"/>
        <v>2.3273610515845546</v>
      </c>
      <c r="F48" t="str">
        <f t="shared" si="0"/>
        <v>No</v>
      </c>
    </row>
    <row r="49" spans="1:6" x14ac:dyDescent="0.25">
      <c r="A49">
        <v>47</v>
      </c>
      <c r="B49">
        <f t="shared" ref="B49:C49" si="47">B48+$J$3*C49</f>
        <v>0.13244105026168454</v>
      </c>
      <c r="C49">
        <f t="shared" si="47"/>
        <v>-3.0337736850484409E-2</v>
      </c>
      <c r="D49">
        <f t="shared" si="2"/>
        <v>1.5628026078177575</v>
      </c>
      <c r="F49" t="str">
        <f t="shared" si="0"/>
        <v>No</v>
      </c>
    </row>
    <row r="50" spans="1:6" x14ac:dyDescent="0.25">
      <c r="A50">
        <v>48</v>
      </c>
      <c r="B50">
        <f t="shared" ref="B50:C50" si="48">B49+$J$3*C50</f>
        <v>0.18616358434724145</v>
      </c>
      <c r="C50">
        <f t="shared" si="48"/>
        <v>0.26861267042778458</v>
      </c>
      <c r="D50">
        <f t="shared" si="2"/>
        <v>1.4947520363913449</v>
      </c>
      <c r="F50" t="str">
        <f t="shared" si="0"/>
        <v>No</v>
      </c>
    </row>
    <row r="51" spans="1:6" x14ac:dyDescent="0.25">
      <c r="A51">
        <v>49</v>
      </c>
      <c r="B51">
        <f t="shared" ref="B51:C51" si="49">B50+$J$3*C51</f>
        <v>0.32368923782911263</v>
      </c>
      <c r="C51">
        <f t="shared" si="49"/>
        <v>0.6876282674093559</v>
      </c>
      <c r="D51">
        <f t="shared" si="2"/>
        <v>2.0950779849078565</v>
      </c>
      <c r="F51" t="str">
        <f t="shared" si="0"/>
        <v>No</v>
      </c>
    </row>
    <row r="52" spans="1:6" x14ac:dyDescent="0.25">
      <c r="A52">
        <v>50</v>
      </c>
      <c r="B52">
        <f t="shared" ref="B52:C52" si="50">B51+$J$3*C52</f>
        <v>0.60522555571604131</v>
      </c>
      <c r="C52">
        <f t="shared" si="50"/>
        <v>1.4076815894346437</v>
      </c>
      <c r="D52">
        <f t="shared" si="2"/>
        <v>3.6002666101264391</v>
      </c>
      <c r="F52" t="str">
        <f t="shared" si="0"/>
        <v>No</v>
      </c>
    </row>
    <row r="53" spans="1:6" x14ac:dyDescent="0.25">
      <c r="A53">
        <v>51</v>
      </c>
      <c r="B53">
        <f t="shared" ref="B53:C53" si="51">B52+$J$3*C53</f>
        <v>1.1443638325801875</v>
      </c>
      <c r="C53">
        <f t="shared" si="51"/>
        <v>2.6956913843207309</v>
      </c>
      <c r="D53">
        <f t="shared" si="2"/>
        <v>6.440048974430435</v>
      </c>
      <c r="F53" t="str">
        <f t="shared" si="0"/>
        <v>No</v>
      </c>
    </row>
    <row r="54" spans="1:6" x14ac:dyDescent="0.25">
      <c r="A54">
        <v>52</v>
      </c>
      <c r="B54">
        <f t="shared" ref="B54:C54" si="52">B53+$J$3*C54</f>
        <v>2.0957245657844812</v>
      </c>
      <c r="C54">
        <f t="shared" si="52"/>
        <v>4.7568036660214688</v>
      </c>
      <c r="D54">
        <f t="shared" si="2"/>
        <v>10.305561408503692</v>
      </c>
      <c r="F54" t="str">
        <f t="shared" si="0"/>
        <v>Yes</v>
      </c>
    </row>
    <row r="55" spans="1:6" x14ac:dyDescent="0.25">
      <c r="A55">
        <v>53</v>
      </c>
      <c r="B55">
        <f t="shared" ref="B55:C55" si="53">B54+$J$3*C55</f>
        <v>3.4388936383954771</v>
      </c>
      <c r="C55">
        <f t="shared" si="53"/>
        <v>6.7158453630549788</v>
      </c>
      <c r="D55">
        <f t="shared" si="2"/>
        <v>9.7952084851675512</v>
      </c>
      <c r="F55" t="str">
        <f t="shared" si="0"/>
        <v>Yes</v>
      </c>
    </row>
    <row r="56" spans="1:6" x14ac:dyDescent="0.25">
      <c r="A56">
        <v>54</v>
      </c>
      <c r="B56">
        <f t="shared" ref="B56:C56" si="54">B55+$J$3*C56</f>
        <v>4.6494281911332003</v>
      </c>
      <c r="C56">
        <f t="shared" si="54"/>
        <v>6.052672763688614</v>
      </c>
      <c r="D56">
        <f t="shared" si="2"/>
        <v>-3.3158629968318252</v>
      </c>
      <c r="F56" t="str">
        <f t="shared" si="0"/>
        <v>Yes</v>
      </c>
    </row>
    <row r="57" spans="1:6" x14ac:dyDescent="0.25">
      <c r="A57">
        <v>55</v>
      </c>
      <c r="B57">
        <f t="shared" ref="B57:C57" si="55">B56+$J$3*C57</f>
        <v>5.408090619115403</v>
      </c>
      <c r="C57">
        <f t="shared" si="55"/>
        <v>3.7933121399110146</v>
      </c>
      <c r="D57">
        <f t="shared" si="2"/>
        <v>-11.296803118887997</v>
      </c>
      <c r="F57" t="str">
        <f t="shared" si="0"/>
        <v>Yes</v>
      </c>
    </row>
    <row r="58" spans="1:6" x14ac:dyDescent="0.25">
      <c r="A58">
        <v>56</v>
      </c>
      <c r="B58">
        <f t="shared" ref="B58:C58" si="56">B57+$J$3*C58</f>
        <v>5.8192054868502074</v>
      </c>
      <c r="C58">
        <f t="shared" si="56"/>
        <v>2.0555743386740222</v>
      </c>
      <c r="D58">
        <f t="shared" si="2"/>
        <v>-8.6886890061849602</v>
      </c>
      <c r="F58" t="str">
        <f t="shared" si="0"/>
        <v>Yes</v>
      </c>
    </row>
    <row r="59" spans="1:6" x14ac:dyDescent="0.25">
      <c r="A59">
        <v>57</v>
      </c>
      <c r="B59">
        <f t="shared" ref="B59:C59" si="57">B58+$J$3*C59</f>
        <v>6.0277012748104895</v>
      </c>
      <c r="C59">
        <f t="shared" si="57"/>
        <v>1.0424789398014112</v>
      </c>
      <c r="D59">
        <f t="shared" si="2"/>
        <v>-5.0654769943630544</v>
      </c>
      <c r="F59" t="str">
        <f t="shared" si="0"/>
        <v>Yes</v>
      </c>
    </row>
    <row r="60" spans="1:6" x14ac:dyDescent="0.25">
      <c r="A60">
        <v>58</v>
      </c>
      <c r="B60">
        <f t="shared" ref="B60:C60" si="58">B59+$J$3*C60</f>
        <v>6.1217760483112782</v>
      </c>
      <c r="C60">
        <f t="shared" si="58"/>
        <v>0.47037386750394328</v>
      </c>
      <c r="D60">
        <f t="shared" si="2"/>
        <v>-2.8605253614873392</v>
      </c>
      <c r="F60" t="str">
        <f t="shared" si="0"/>
        <v>Yes</v>
      </c>
    </row>
    <row r="61" spans="1:6" x14ac:dyDescent="0.25">
      <c r="A61">
        <v>59</v>
      </c>
      <c r="B61">
        <f t="shared" ref="B61:C61" si="59">B60+$J$3*C61</f>
        <v>6.1430865926155676</v>
      </c>
      <c r="C61">
        <f t="shared" si="59"/>
        <v>0.1065527215214469</v>
      </c>
      <c r="D61">
        <f t="shared" si="2"/>
        <v>-1.8191057299124818</v>
      </c>
      <c r="F61" t="str">
        <f t="shared" si="0"/>
        <v>Yes</v>
      </c>
    </row>
    <row r="62" spans="1:6" x14ac:dyDescent="0.25">
      <c r="A62">
        <v>60</v>
      </c>
      <c r="B62">
        <f t="shared" ref="B62:C62" si="60">B61+$J$3*C62</f>
        <v>6.1011720509291729</v>
      </c>
      <c r="C62">
        <f t="shared" si="60"/>
        <v>-0.2095727084319734</v>
      </c>
      <c r="D62">
        <f t="shared" si="2"/>
        <v>-1.5806271497671014</v>
      </c>
      <c r="F62" t="str">
        <f t="shared" si="0"/>
        <v>Yes</v>
      </c>
    </row>
    <row r="63" spans="1:6" x14ac:dyDescent="0.25">
      <c r="A63">
        <v>61</v>
      </c>
      <c r="B63">
        <f t="shared" ref="B63:C63" si="61">B62+$J$3*C63</f>
        <v>5.9773017785222136</v>
      </c>
      <c r="C63">
        <f t="shared" si="61"/>
        <v>-0.61935136203479613</v>
      </c>
      <c r="D63">
        <f t="shared" si="2"/>
        <v>-2.0488932680141136</v>
      </c>
      <c r="F63" t="str">
        <f t="shared" si="0"/>
        <v>Yes</v>
      </c>
    </row>
    <row r="64" spans="1:6" x14ac:dyDescent="0.25">
      <c r="A64">
        <v>62</v>
      </c>
      <c r="B64">
        <f t="shared" ref="B64:C64" si="62">B63+$J$3*C64</f>
        <v>5.7170864775131331</v>
      </c>
      <c r="C64">
        <f t="shared" si="62"/>
        <v>-1.301076505045403</v>
      </c>
      <c r="D64">
        <f t="shared" si="2"/>
        <v>-3.4086257150530335</v>
      </c>
      <c r="F64" t="str">
        <f t="shared" si="0"/>
        <v>Yes</v>
      </c>
    </row>
    <row r="65" spans="1:6" x14ac:dyDescent="0.25">
      <c r="A65">
        <v>63</v>
      </c>
      <c r="B65">
        <f t="shared" ref="B65:C65" si="63">B64+$J$3*C65</f>
        <v>5.2140313192194911</v>
      </c>
      <c r="C65">
        <f t="shared" si="63"/>
        <v>-2.5152757914682091</v>
      </c>
      <c r="D65">
        <f t="shared" si="2"/>
        <v>-6.0709964321140291</v>
      </c>
      <c r="F65" t="str">
        <f t="shared" si="0"/>
        <v>Yes</v>
      </c>
    </row>
    <row r="66" spans="1:6" x14ac:dyDescent="0.25">
      <c r="A66">
        <v>64</v>
      </c>
      <c r="B66">
        <f t="shared" ref="B66:C66" si="64">B65+$J$3*C66</f>
        <v>4.3139908162189275</v>
      </c>
      <c r="C66">
        <f t="shared" si="64"/>
        <v>-4.5002025150028189</v>
      </c>
      <c r="D66">
        <f t="shared" si="2"/>
        <v>-9.9246336176730487</v>
      </c>
      <c r="F66" t="str">
        <f t="shared" si="0"/>
        <v>Yes</v>
      </c>
    </row>
    <row r="67" spans="1:6" x14ac:dyDescent="0.25">
      <c r="A67">
        <v>65</v>
      </c>
      <c r="B67">
        <f t="shared" ref="B67:C67" si="65">B66+$J$3*C67</f>
        <v>2.9966403402969917</v>
      </c>
      <c r="C67">
        <f t="shared" si="65"/>
        <v>-6.5867523796096776</v>
      </c>
      <c r="D67">
        <f t="shared" si="2"/>
        <v>-10.432749323034296</v>
      </c>
      <c r="F67" t="str">
        <f t="shared" ref="F67:F130" si="66">IF(B67&gt;PI()/2,"Yes","No")</f>
        <v>Yes</v>
      </c>
    </row>
    <row r="68" spans="1:6" x14ac:dyDescent="0.25">
      <c r="A68">
        <v>66</v>
      </c>
      <c r="B68">
        <f t="shared" ref="B68:C68" si="67">B67+$J$3*C68</f>
        <v>1.7446902260577151</v>
      </c>
      <c r="C68">
        <f t="shared" si="67"/>
        <v>-6.2597505711963821</v>
      </c>
      <c r="D68">
        <f t="shared" ref="D68:D131" si="68">SIN(B67)*3*9.81/($I$3*2)</f>
        <v>1.6350090420664756</v>
      </c>
      <c r="F68" t="str">
        <f t="shared" si="66"/>
        <v>Yes</v>
      </c>
    </row>
    <row r="69" spans="1:6" x14ac:dyDescent="0.25">
      <c r="A69">
        <v>67</v>
      </c>
      <c r="B69">
        <f t="shared" ref="B69:C69" si="69">B68+$J$3*C69</f>
        <v>0.93868091141110643</v>
      </c>
      <c r="C69">
        <f t="shared" si="69"/>
        <v>-4.0300465732330428</v>
      </c>
      <c r="D69">
        <f t="shared" si="68"/>
        <v>11.148519989816696</v>
      </c>
      <c r="F69" t="str">
        <f t="shared" si="66"/>
        <v>No</v>
      </c>
    </row>
    <row r="70" spans="1:6" x14ac:dyDescent="0.25">
      <c r="A70">
        <v>68</v>
      </c>
      <c r="B70">
        <f t="shared" ref="B70:C70" si="70">B69+$J$3*C70</f>
        <v>0.49795649207729725</v>
      </c>
      <c r="C70">
        <f t="shared" si="70"/>
        <v>-2.2036220966690458</v>
      </c>
      <c r="D70">
        <f t="shared" si="68"/>
        <v>9.1321223828199845</v>
      </c>
      <c r="F70" t="str">
        <f t="shared" si="66"/>
        <v>No</v>
      </c>
    </row>
    <row r="71" spans="1:6" x14ac:dyDescent="0.25">
      <c r="A71">
        <v>69</v>
      </c>
      <c r="B71">
        <f t="shared" ref="B71:C71" si="71">B70+$J$3*C71</f>
        <v>0.27348878009696198</v>
      </c>
      <c r="C71">
        <f t="shared" si="71"/>
        <v>-1.1223385599016764</v>
      </c>
      <c r="D71">
        <f t="shared" si="68"/>
        <v>5.406417683836847</v>
      </c>
      <c r="F71" t="str">
        <f t="shared" si="66"/>
        <v>No</v>
      </c>
    </row>
    <row r="72" spans="1:6" x14ac:dyDescent="0.25">
      <c r="A72">
        <v>70</v>
      </c>
      <c r="B72">
        <f t="shared" ref="B72:C72" si="72">B71+$J$3*C72</f>
        <v>0.17131050181665383</v>
      </c>
      <c r="C72">
        <f t="shared" si="72"/>
        <v>-0.51089139140154072</v>
      </c>
      <c r="D72">
        <f t="shared" si="68"/>
        <v>3.0572358425006785</v>
      </c>
      <c r="F72" t="str">
        <f t="shared" si="66"/>
        <v>No</v>
      </c>
    </row>
    <row r="73" spans="1:6" x14ac:dyDescent="0.25">
      <c r="A73">
        <v>71</v>
      </c>
      <c r="B73">
        <f t="shared" ref="B73:C73" si="73">B72+$J$3*C73</f>
        <v>0.14631752118854879</v>
      </c>
      <c r="C73">
        <f t="shared" si="73"/>
        <v>-0.12496490314052522</v>
      </c>
      <c r="D73">
        <f t="shared" si="68"/>
        <v>1.9296324413050774</v>
      </c>
      <c r="F73" t="str">
        <f t="shared" si="66"/>
        <v>No</v>
      </c>
    </row>
    <row r="74" spans="1:6" x14ac:dyDescent="0.25">
      <c r="A74">
        <v>72</v>
      </c>
      <c r="B74">
        <f t="shared" ref="B74:C74" si="74">B73+$J$3*C74</f>
        <v>0.18733648284117649</v>
      </c>
      <c r="C74">
        <f t="shared" si="74"/>
        <v>0.20509480826313842</v>
      </c>
      <c r="D74">
        <f t="shared" si="68"/>
        <v>1.650298557018318</v>
      </c>
      <c r="F74" t="str">
        <f t="shared" si="66"/>
        <v>No</v>
      </c>
    </row>
    <row r="75" spans="1:6" x14ac:dyDescent="0.25">
      <c r="A75">
        <v>73</v>
      </c>
      <c r="B75">
        <f t="shared" ref="B75:C75" si="75">B74+$J$3*C75</f>
        <v>0.31268038271320286</v>
      </c>
      <c r="C75">
        <f t="shared" si="75"/>
        <v>0.62671949936013183</v>
      </c>
      <c r="D75">
        <f t="shared" si="68"/>
        <v>2.108123455484967</v>
      </c>
      <c r="F75" t="str">
        <f t="shared" si="66"/>
        <v>No</v>
      </c>
    </row>
    <row r="76" spans="1:6" x14ac:dyDescent="0.25">
      <c r="A76">
        <v>74</v>
      </c>
      <c r="B76">
        <f t="shared" ref="B76:C76" si="76">B75+$J$3*C76</f>
        <v>0.57730069628781822</v>
      </c>
      <c r="C76">
        <f t="shared" si="76"/>
        <v>1.3231015678730769</v>
      </c>
      <c r="D76">
        <f t="shared" si="68"/>
        <v>3.4819103425647255</v>
      </c>
      <c r="F76" t="str">
        <f t="shared" si="66"/>
        <v>No</v>
      </c>
    </row>
    <row r="77" spans="1:6" x14ac:dyDescent="0.25">
      <c r="A77">
        <v>75</v>
      </c>
      <c r="B77">
        <f t="shared" ref="B77:C77" si="77">B76+$J$3*C77</f>
        <v>1.0890261908620471</v>
      </c>
      <c r="C77">
        <f t="shared" si="77"/>
        <v>2.5586274728711436</v>
      </c>
      <c r="D77">
        <f t="shared" si="68"/>
        <v>6.1776295249903335</v>
      </c>
      <c r="F77" t="str">
        <f t="shared" si="66"/>
        <v>No</v>
      </c>
    </row>
    <row r="78" spans="1:6" x14ac:dyDescent="0.25">
      <c r="A78">
        <v>76</v>
      </c>
      <c r="B78">
        <f t="shared" ref="B78:C78" si="78">B77+$J$3*C78</f>
        <v>2.0019849663610096</v>
      </c>
      <c r="C78">
        <f t="shared" si="78"/>
        <v>4.5647938774948118</v>
      </c>
      <c r="D78">
        <f t="shared" si="68"/>
        <v>10.030832023118341</v>
      </c>
      <c r="F78" t="str">
        <f t="shared" si="66"/>
        <v>Yes</v>
      </c>
    </row>
    <row r="79" spans="1:6" x14ac:dyDescent="0.25">
      <c r="A79">
        <v>77</v>
      </c>
      <c r="B79">
        <f t="shared" ref="B79:C79" si="79">B78+$J$3*C79</f>
        <v>3.3262708231678957</v>
      </c>
      <c r="C79">
        <f t="shared" si="79"/>
        <v>6.6214292840344289</v>
      </c>
      <c r="D79">
        <f t="shared" si="68"/>
        <v>10.283177032698088</v>
      </c>
      <c r="F79" t="str">
        <f t="shared" si="66"/>
        <v>Yes</v>
      </c>
    </row>
    <row r="80" spans="1:6" x14ac:dyDescent="0.25">
      <c r="A80">
        <v>78</v>
      </c>
      <c r="B80">
        <f t="shared" ref="B80:C80" si="80">B79+$J$3*C80</f>
        <v>4.5674145822670962</v>
      </c>
      <c r="C80">
        <f t="shared" si="80"/>
        <v>6.2057187954960025</v>
      </c>
      <c r="D80">
        <f t="shared" si="68"/>
        <v>-2.0785524426921338</v>
      </c>
      <c r="F80" t="str">
        <f t="shared" si="66"/>
        <v>Yes</v>
      </c>
    </row>
    <row r="81" spans="1:6" x14ac:dyDescent="0.25">
      <c r="A81">
        <v>79</v>
      </c>
      <c r="B81">
        <f t="shared" ref="B81:C81" si="81">B80+$J$3*C81</f>
        <v>5.3605388387503279</v>
      </c>
      <c r="C81">
        <f t="shared" si="81"/>
        <v>3.9656212824161563</v>
      </c>
      <c r="D81">
        <f t="shared" si="68"/>
        <v>-11.20048756539923</v>
      </c>
      <c r="F81" t="str">
        <f t="shared" si="66"/>
        <v>Yes</v>
      </c>
    </row>
    <row r="82" spans="1:6" x14ac:dyDescent="0.25">
      <c r="A82">
        <v>80</v>
      </c>
      <c r="B82">
        <f t="shared" ref="B82:C82" si="82">B81+$J$3*C82</f>
        <v>5.792714506418462</v>
      </c>
      <c r="C82">
        <f t="shared" si="82"/>
        <v>2.1608783383406709</v>
      </c>
      <c r="D82">
        <f t="shared" si="68"/>
        <v>-9.0237147203774271</v>
      </c>
      <c r="F82" t="str">
        <f t="shared" si="66"/>
        <v>Yes</v>
      </c>
    </row>
    <row r="83" spans="1:6" x14ac:dyDescent="0.25">
      <c r="A83">
        <v>81</v>
      </c>
      <c r="B83">
        <f t="shared" ref="B83:C83" si="83">B82+$J$3*C83</f>
        <v>6.0116171946533496</v>
      </c>
      <c r="C83">
        <f t="shared" si="83"/>
        <v>1.0945134411744375</v>
      </c>
      <c r="D83">
        <f t="shared" si="68"/>
        <v>-5.3318244858311665</v>
      </c>
      <c r="F83" t="str">
        <f t="shared" si="66"/>
        <v>Yes</v>
      </c>
    </row>
    <row r="84" spans="1:6" x14ac:dyDescent="0.25">
      <c r="A84">
        <v>82</v>
      </c>
      <c r="B84">
        <f t="shared" ref="B84:C84" si="84">B83+$J$3*C84</f>
        <v>6.1090679735510838</v>
      </c>
      <c r="C84">
        <f t="shared" si="84"/>
        <v>0.48725389448867251</v>
      </c>
      <c r="D84">
        <f t="shared" si="68"/>
        <v>-3.0362977334288246</v>
      </c>
      <c r="F84" t="str">
        <f t="shared" si="66"/>
        <v>Yes</v>
      </c>
    </row>
    <row r="85" spans="1:6" x14ac:dyDescent="0.25">
      <c r="A85">
        <v>83</v>
      </c>
      <c r="B85">
        <f t="shared" ref="B85:C85" si="85">B84+$J$3*C85</f>
        <v>6.1280815158016422</v>
      </c>
      <c r="C85">
        <f t="shared" si="85"/>
        <v>9.5067711252790121E-2</v>
      </c>
      <c r="D85">
        <f t="shared" si="68"/>
        <v>-1.9609309161794117</v>
      </c>
      <c r="F85" t="str">
        <f t="shared" si="66"/>
        <v>Yes</v>
      </c>
    </row>
    <row r="86" spans="1:6" x14ac:dyDescent="0.25">
      <c r="A86">
        <v>84</v>
      </c>
      <c r="B86">
        <f t="shared" ref="B86:C86" si="86">B85+$J$3*C86</f>
        <v>6.0771500694649356</v>
      </c>
      <c r="C86">
        <f t="shared" si="86"/>
        <v>-0.25465723168353371</v>
      </c>
      <c r="D86">
        <f t="shared" si="68"/>
        <v>-1.7486247146816192</v>
      </c>
      <c r="F86" t="str">
        <f t="shared" si="66"/>
        <v>Yes</v>
      </c>
    </row>
    <row r="87" spans="1:6" x14ac:dyDescent="0.25">
      <c r="A87">
        <v>85</v>
      </c>
      <c r="B87">
        <f t="shared" ref="B87:C87" si="87">B86+$J$3*C87</f>
        <v>5.9335908170305878</v>
      </c>
      <c r="C87">
        <f t="shared" si="87"/>
        <v>-0.71779626217173709</v>
      </c>
      <c r="D87">
        <f t="shared" si="68"/>
        <v>-2.315695152441017</v>
      </c>
      <c r="F87" t="str">
        <f t="shared" si="66"/>
        <v>Yes</v>
      </c>
    </row>
    <row r="88" spans="1:6" x14ac:dyDescent="0.25">
      <c r="A88">
        <v>86</v>
      </c>
      <c r="B88">
        <f t="shared" ref="B88:C88" si="88">B87+$J$3*C88</f>
        <v>5.6349504719111581</v>
      </c>
      <c r="C88">
        <f t="shared" si="88"/>
        <v>-1.4932017255971499</v>
      </c>
      <c r="D88">
        <f t="shared" si="68"/>
        <v>-3.8770273171270646</v>
      </c>
      <c r="F88" t="str">
        <f t="shared" si="66"/>
        <v>Yes</v>
      </c>
    </row>
    <row r="89" spans="1:6" x14ac:dyDescent="0.25">
      <c r="A89">
        <v>87</v>
      </c>
      <c r="B89">
        <f t="shared" ref="B89:C89" si="89">B88+$J$3*C89</f>
        <v>5.0629370098907254</v>
      </c>
      <c r="C89">
        <f t="shared" si="89"/>
        <v>-2.8600673101021639</v>
      </c>
      <c r="D89">
        <f t="shared" si="68"/>
        <v>-6.8343279225250697</v>
      </c>
      <c r="F89" t="str">
        <f t="shared" si="66"/>
        <v>Yes</v>
      </c>
    </row>
    <row r="90" spans="1:6" x14ac:dyDescent="0.25">
      <c r="A90">
        <v>88</v>
      </c>
      <c r="B90">
        <f t="shared" ref="B90:C90" si="90">B89+$J$3*C90</f>
        <v>4.0656896346747509</v>
      </c>
      <c r="C90">
        <f t="shared" si="90"/>
        <v>-4.9862368760798725</v>
      </c>
      <c r="D90">
        <f t="shared" si="68"/>
        <v>-10.630847829888543</v>
      </c>
      <c r="F90" t="str">
        <f t="shared" si="66"/>
        <v>Yes</v>
      </c>
    </row>
    <row r="91" spans="1:6" x14ac:dyDescent="0.25">
      <c r="A91">
        <v>89</v>
      </c>
      <c r="B91">
        <f t="shared" ref="B91:C91" si="91">B90+$J$3*C91</f>
        <v>2.7070975638215344</v>
      </c>
      <c r="C91">
        <f t="shared" si="91"/>
        <v>-6.792960354266083</v>
      </c>
      <c r="D91">
        <f t="shared" si="68"/>
        <v>-9.0336173909310524</v>
      </c>
      <c r="F91" t="str">
        <f t="shared" si="66"/>
        <v>Yes</v>
      </c>
    </row>
    <row r="92" spans="1:6" x14ac:dyDescent="0.25">
      <c r="A92">
        <v>90</v>
      </c>
      <c r="B92">
        <f t="shared" ref="B92:C92" si="92">B91+$J$3*C92</f>
        <v>1.5390998143402248</v>
      </c>
      <c r="C92">
        <f t="shared" si="92"/>
        <v>-5.8399887474065482</v>
      </c>
      <c r="D92">
        <f t="shared" si="68"/>
        <v>4.7648580342976752</v>
      </c>
      <c r="F92" t="str">
        <f t="shared" si="66"/>
        <v>No</v>
      </c>
    </row>
    <row r="93" spans="1:6" x14ac:dyDescent="0.25">
      <c r="A93">
        <v>91</v>
      </c>
      <c r="B93">
        <f t="shared" ref="B93:C93" si="93">B92+$J$3*C93</f>
        <v>0.82364387308654496</v>
      </c>
      <c r="C93">
        <f t="shared" si="93"/>
        <v>-3.5772797062683992</v>
      </c>
      <c r="D93">
        <f t="shared" si="68"/>
        <v>11.313545205690744</v>
      </c>
      <c r="F93" t="str">
        <f t="shared" si="66"/>
        <v>No</v>
      </c>
    </row>
    <row r="94" spans="1:6" x14ac:dyDescent="0.25">
      <c r="A94">
        <v>92</v>
      </c>
      <c r="B94">
        <f t="shared" ref="B94:C94" si="94">B93+$J$3*C94</f>
        <v>0.44035161798480471</v>
      </c>
      <c r="C94">
        <f t="shared" si="94"/>
        <v>-1.9164612755087012</v>
      </c>
      <c r="D94">
        <f t="shared" si="68"/>
        <v>8.3040921537984893</v>
      </c>
      <c r="F94" t="str">
        <f t="shared" si="66"/>
        <v>No</v>
      </c>
    </row>
    <row r="95" spans="1:6" x14ac:dyDescent="0.25">
      <c r="A95">
        <v>93</v>
      </c>
      <c r="B95">
        <f t="shared" ref="B95:C95" si="95">B94+$J$3*C95</f>
        <v>0.250055673008034</v>
      </c>
      <c r="C95">
        <f t="shared" si="95"/>
        <v>-0.95147972488385346</v>
      </c>
      <c r="D95">
        <f t="shared" si="68"/>
        <v>4.8249077531242381</v>
      </c>
      <c r="F95" t="str">
        <f t="shared" si="66"/>
        <v>No</v>
      </c>
    </row>
    <row r="96" spans="1:6" x14ac:dyDescent="0.25">
      <c r="A96">
        <v>94</v>
      </c>
      <c r="B96">
        <f t="shared" ref="B96:C96" si="96">B95+$J$3*C96</f>
        <v>0.17180105157824421</v>
      </c>
      <c r="C96">
        <f t="shared" si="96"/>
        <v>-0.39127310714894892</v>
      </c>
      <c r="D96">
        <f t="shared" si="68"/>
        <v>2.8010330886745227</v>
      </c>
      <c r="F96" t="str">
        <f t="shared" si="66"/>
        <v>No</v>
      </c>
    </row>
    <row r="97" spans="1:6" x14ac:dyDescent="0.25">
      <c r="A97">
        <v>95</v>
      </c>
      <c r="B97">
        <f t="shared" ref="B97:C97" si="97">B96+$J$3*C97</f>
        <v>0.17095057320387744</v>
      </c>
      <c r="C97">
        <f t="shared" si="97"/>
        <v>-4.2523918718339049E-3</v>
      </c>
      <c r="D97">
        <f t="shared" si="68"/>
        <v>1.9351035763855748</v>
      </c>
      <c r="F97" t="str">
        <f t="shared" si="66"/>
        <v>No</v>
      </c>
    </row>
    <row r="98" spans="1:6" x14ac:dyDescent="0.25">
      <c r="A98">
        <v>96</v>
      </c>
      <c r="B98">
        <f t="shared" ref="B98:C98" si="98">B97+$J$3*C98</f>
        <v>0.24712480832653774</v>
      </c>
      <c r="C98">
        <f t="shared" si="98"/>
        <v>0.38087117561330147</v>
      </c>
      <c r="D98">
        <f t="shared" si="68"/>
        <v>1.9256178374256767</v>
      </c>
      <c r="F98" t="str">
        <f t="shared" si="66"/>
        <v>No</v>
      </c>
    </row>
    <row r="99" spans="1:6" x14ac:dyDescent="0.25">
      <c r="A99">
        <v>97</v>
      </c>
      <c r="B99">
        <f t="shared" ref="B99:C99" si="99">B98+$J$3*C99</f>
        <v>0.43405415393666991</v>
      </c>
      <c r="C99">
        <f t="shared" si="99"/>
        <v>0.93464672805066096</v>
      </c>
      <c r="D99">
        <f t="shared" si="68"/>
        <v>2.7688777621867975</v>
      </c>
      <c r="F99" t="str">
        <f t="shared" si="66"/>
        <v>No</v>
      </c>
    </row>
    <row r="100" spans="1:6" x14ac:dyDescent="0.25">
      <c r="A100">
        <v>98</v>
      </c>
      <c r="B100">
        <f t="shared" ref="B100:C100" si="100">B99+$J$3*C100</f>
        <v>0.81139671043105299</v>
      </c>
      <c r="C100">
        <f t="shared" si="100"/>
        <v>1.8867127824719154</v>
      </c>
      <c r="D100">
        <f t="shared" si="68"/>
        <v>4.7603302721062715</v>
      </c>
      <c r="F100" t="str">
        <f t="shared" si="66"/>
        <v>No</v>
      </c>
    </row>
    <row r="101" spans="1:6" x14ac:dyDescent="0.25">
      <c r="A101">
        <v>99</v>
      </c>
      <c r="B101">
        <f t="shared" ref="B101:C101" si="101">B100+$J$3*C101</f>
        <v>1.5171099239069799</v>
      </c>
      <c r="C101">
        <f t="shared" si="101"/>
        <v>3.5285660673796349</v>
      </c>
      <c r="D101">
        <f t="shared" si="68"/>
        <v>8.2092664245385976</v>
      </c>
      <c r="F101" t="str">
        <f t="shared" si="66"/>
        <v>No</v>
      </c>
    </row>
    <row r="102" spans="1:6" x14ac:dyDescent="0.25">
      <c r="A102">
        <v>100</v>
      </c>
      <c r="B102">
        <f t="shared" ref="B102:C102" si="102">B101+$J$3*C102</f>
        <v>2.674940032359344</v>
      </c>
      <c r="C102">
        <f t="shared" si="102"/>
        <v>5.7891505422618206</v>
      </c>
      <c r="D102">
        <f t="shared" si="68"/>
        <v>11.302922374410926</v>
      </c>
      <c r="F102" t="str">
        <f t="shared" si="66"/>
        <v>Yes</v>
      </c>
    </row>
    <row r="103" spans="1:6" x14ac:dyDescent="0.25">
      <c r="A103">
        <v>101</v>
      </c>
      <c r="B103">
        <f t="shared" ref="B103:C103" si="103">B102+$J$3*C103</f>
        <v>4.0364707175091317</v>
      </c>
      <c r="C103">
        <f t="shared" si="103"/>
        <v>6.8076534257489385</v>
      </c>
      <c r="D103">
        <f t="shared" si="68"/>
        <v>5.0925144174355896</v>
      </c>
      <c r="F103" t="str">
        <f t="shared" si="66"/>
        <v>Yes</v>
      </c>
    </row>
    <row r="104" spans="1:6" x14ac:dyDescent="0.25">
      <c r="A104">
        <v>102</v>
      </c>
      <c r="B104">
        <f t="shared" ref="B104:C104" si="104">B103+$J$3*C104</f>
        <v>5.0447812739735207</v>
      </c>
      <c r="C104">
        <f t="shared" si="104"/>
        <v>5.0415527823219453</v>
      </c>
      <c r="D104">
        <f t="shared" si="68"/>
        <v>-8.8305032171349644</v>
      </c>
      <c r="F104" t="str">
        <f t="shared" si="66"/>
        <v>Yes</v>
      </c>
    </row>
    <row r="105" spans="1:6" x14ac:dyDescent="0.25">
      <c r="A105">
        <v>103</v>
      </c>
      <c r="B105">
        <f t="shared" ref="B105:C105" si="105">B104+$J$3*C105</f>
        <v>5.625105181105595</v>
      </c>
      <c r="C105">
        <f t="shared" si="105"/>
        <v>2.9016195356603722</v>
      </c>
      <c r="D105">
        <f t="shared" si="68"/>
        <v>-10.699666233307864</v>
      </c>
      <c r="F105" t="str">
        <f t="shared" si="66"/>
        <v>Yes</v>
      </c>
    </row>
    <row r="106" spans="1:6" x14ac:dyDescent="0.25">
      <c r="A106">
        <v>104</v>
      </c>
      <c r="B106">
        <f t="shared" ref="B106:C106" si="106">B105+$J$3*C106</f>
        <v>5.9285158625032048</v>
      </c>
      <c r="C106">
        <f t="shared" si="106"/>
        <v>1.5170534069880506</v>
      </c>
      <c r="D106">
        <f t="shared" si="68"/>
        <v>-6.9228306433616078</v>
      </c>
      <c r="F106" t="str">
        <f t="shared" si="66"/>
        <v>Yes</v>
      </c>
    </row>
    <row r="107" spans="1:6" x14ac:dyDescent="0.25">
      <c r="A107">
        <v>105</v>
      </c>
      <c r="B107">
        <f t="shared" ref="B107:C107" si="107">B106+$J$3*C107</f>
        <v>6.0746886633296828</v>
      </c>
      <c r="C107">
        <f t="shared" si="107"/>
        <v>0.73086400413238928</v>
      </c>
      <c r="D107">
        <f t="shared" si="68"/>
        <v>-3.9309470142783063</v>
      </c>
      <c r="F107" t="str">
        <f t="shared" si="66"/>
        <v>Yes</v>
      </c>
    </row>
    <row r="108" spans="1:6" x14ac:dyDescent="0.25">
      <c r="A108">
        <v>106</v>
      </c>
      <c r="B108">
        <f t="shared" ref="B108:C108" si="108">B107+$J$3*C108</f>
        <v>6.1271430616992815</v>
      </c>
      <c r="C108">
        <f t="shared" si="108"/>
        <v>0.26227199184799421</v>
      </c>
      <c r="D108">
        <f t="shared" si="68"/>
        <v>-2.3429600614219752</v>
      </c>
      <c r="F108" t="str">
        <f t="shared" si="66"/>
        <v>Yes</v>
      </c>
    </row>
    <row r="109" spans="1:6" x14ac:dyDescent="0.25">
      <c r="A109">
        <v>107</v>
      </c>
      <c r="B109">
        <f t="shared" ref="B109:C109" si="109">B108+$J$3*C109</f>
        <v>6.1092326999501978</v>
      </c>
      <c r="C109">
        <f t="shared" si="109"/>
        <v>-8.9551808745416517E-2</v>
      </c>
      <c r="D109">
        <f t="shared" si="68"/>
        <v>-1.7591190029670536</v>
      </c>
      <c r="F109" t="str">
        <f t="shared" si="66"/>
        <v>Yes</v>
      </c>
    </row>
    <row r="110" spans="1:6" x14ac:dyDescent="0.25">
      <c r="A110">
        <v>108</v>
      </c>
      <c r="B110">
        <f t="shared" ref="B110:C110" si="110">B109+$J$3*C110</f>
        <v>6.0129585579548381</v>
      </c>
      <c r="C110">
        <f t="shared" si="110"/>
        <v>-0.48137070997679682</v>
      </c>
      <c r="D110">
        <f t="shared" si="68"/>
        <v>-1.9590945061569014</v>
      </c>
      <c r="F110" t="str">
        <f t="shared" si="66"/>
        <v>Yes</v>
      </c>
    </row>
    <row r="111" spans="1:6" x14ac:dyDescent="0.25">
      <c r="A111">
        <v>109</v>
      </c>
      <c r="B111">
        <f t="shared" ref="B111:C111" si="111">B110+$J$3*C111</f>
        <v>5.795817686044872</v>
      </c>
      <c r="C111">
        <f t="shared" si="111"/>
        <v>-1.0857043595498301</v>
      </c>
      <c r="D111">
        <f t="shared" si="68"/>
        <v>-3.0216682478651666</v>
      </c>
      <c r="F111" t="str">
        <f t="shared" si="66"/>
        <v>Yes</v>
      </c>
    </row>
    <row r="112" spans="1:6" x14ac:dyDescent="0.25">
      <c r="A112">
        <v>110</v>
      </c>
      <c r="B112">
        <f t="shared" ref="B112:C112" si="112">B111+$J$3*C112</f>
        <v>5.3666442472065992</v>
      </c>
      <c r="C112">
        <f t="shared" si="112"/>
        <v>-2.1458671941913652</v>
      </c>
      <c r="D112">
        <f t="shared" si="68"/>
        <v>-5.3008141732076739</v>
      </c>
      <c r="F112" t="str">
        <f t="shared" si="66"/>
        <v>Yes</v>
      </c>
    </row>
    <row r="113" spans="1:6" x14ac:dyDescent="0.25">
      <c r="A113">
        <v>111</v>
      </c>
      <c r="B113">
        <f t="shared" ref="B113:C113" si="113">B112+$J$3*C113</f>
        <v>4.5781978038050628</v>
      </c>
      <c r="C113">
        <f t="shared" si="113"/>
        <v>-3.9422322170076796</v>
      </c>
      <c r="D113">
        <f t="shared" si="68"/>
        <v>-8.9818251140815715</v>
      </c>
      <c r="F113" t="str">
        <f t="shared" si="66"/>
        <v>Yes</v>
      </c>
    </row>
    <row r="114" spans="1:6" x14ac:dyDescent="0.25">
      <c r="A114">
        <v>112</v>
      </c>
      <c r="B114">
        <f t="shared" ref="B114:C114" si="114">B113+$J$3*C114</f>
        <v>3.3410525852974895</v>
      </c>
      <c r="C114">
        <f t="shared" si="114"/>
        <v>-6.1857260925378661</v>
      </c>
      <c r="D114">
        <f t="shared" si="68"/>
        <v>-11.217469377650932</v>
      </c>
      <c r="F114" t="str">
        <f t="shared" si="66"/>
        <v>Yes</v>
      </c>
    </row>
    <row r="115" spans="1:6" x14ac:dyDescent="0.25">
      <c r="A115">
        <v>113</v>
      </c>
      <c r="B115">
        <f t="shared" ref="B115:C115" si="115">B114+$J$3*C115</f>
        <v>2.0141956718741714</v>
      </c>
      <c r="C115">
        <f t="shared" si="115"/>
        <v>-6.6342845671165911</v>
      </c>
      <c r="D115">
        <f t="shared" si="68"/>
        <v>-2.2427923728936245</v>
      </c>
      <c r="F115" t="str">
        <f t="shared" si="66"/>
        <v>Yes</v>
      </c>
    </row>
    <row r="116" spans="1:6" x14ac:dyDescent="0.25">
      <c r="A116">
        <v>114</v>
      </c>
      <c r="B116">
        <f t="shared" ref="B116:C116" si="116">B115+$J$3*C116</f>
        <v>1.0963245360179259</v>
      </c>
      <c r="C116">
        <f t="shared" si="116"/>
        <v>-4.5893556792812271</v>
      </c>
      <c r="D116">
        <f t="shared" si="68"/>
        <v>10.224644439176819</v>
      </c>
      <c r="F116" t="str">
        <f t="shared" si="66"/>
        <v>No</v>
      </c>
    </row>
    <row r="117" spans="1:6" x14ac:dyDescent="0.25">
      <c r="A117">
        <v>115</v>
      </c>
      <c r="B117">
        <f t="shared" ref="B117:C117" si="117">B116+$J$3*C117</f>
        <v>0.58120710112247476</v>
      </c>
      <c r="C117">
        <f t="shared" si="117"/>
        <v>-2.5755871744772554</v>
      </c>
      <c r="D117">
        <f t="shared" si="68"/>
        <v>10.068842524019859</v>
      </c>
      <c r="F117" t="str">
        <f t="shared" si="66"/>
        <v>No</v>
      </c>
    </row>
    <row r="118" spans="1:6" x14ac:dyDescent="0.25">
      <c r="A118">
        <v>116</v>
      </c>
      <c r="B118">
        <f t="shared" ref="B118:C118" si="118">B117+$J$3*C118</f>
        <v>0.31467502047743329</v>
      </c>
      <c r="C118">
        <f t="shared" si="118"/>
        <v>-1.3326604032252074</v>
      </c>
      <c r="D118">
        <f t="shared" si="68"/>
        <v>6.2146338562602397</v>
      </c>
      <c r="F118" t="str">
        <f t="shared" si="66"/>
        <v>No</v>
      </c>
    </row>
    <row r="119" spans="1:6" x14ac:dyDescent="0.25">
      <c r="A119">
        <v>117</v>
      </c>
      <c r="B119">
        <f t="shared" ref="B119:C119" si="119">B118+$J$3*C119</f>
        <v>0.18827839691305506</v>
      </c>
      <c r="C119">
        <f t="shared" si="119"/>
        <v>-0.63198311782189109</v>
      </c>
      <c r="D119">
        <f t="shared" si="68"/>
        <v>3.5033864270165811</v>
      </c>
      <c r="F119" t="str">
        <f t="shared" si="66"/>
        <v>No</v>
      </c>
    </row>
    <row r="120" spans="1:6" x14ac:dyDescent="0.25">
      <c r="A120">
        <v>118</v>
      </c>
      <c r="B120">
        <f t="shared" ref="B120:C120" si="120">B119+$J$3*C120</f>
        <v>0.14662568220144284</v>
      </c>
      <c r="C120">
        <f t="shared" si="120"/>
        <v>-0.20826357355806113</v>
      </c>
      <c r="D120">
        <f t="shared" si="68"/>
        <v>2.1185977213191496</v>
      </c>
      <c r="F120" t="str">
        <f t="shared" si="66"/>
        <v>No</v>
      </c>
    </row>
    <row r="121" spans="1:6" x14ac:dyDescent="0.25">
      <c r="A121">
        <v>119</v>
      </c>
      <c r="B121">
        <f t="shared" ref="B121:C121" si="121">B120+$J$3*C121</f>
        <v>0.17112294158004057</v>
      </c>
      <c r="C121">
        <f t="shared" si="121"/>
        <v>0.12248629689298868</v>
      </c>
      <c r="D121">
        <f t="shared" si="68"/>
        <v>1.6537493522552489</v>
      </c>
      <c r="F121" t="str">
        <f t="shared" si="66"/>
        <v>No</v>
      </c>
    </row>
    <row r="122" spans="1:6" x14ac:dyDescent="0.25">
      <c r="A122">
        <v>120</v>
      </c>
      <c r="B122">
        <f t="shared" ref="B122:C122" si="122">B121+$J$3*C122</f>
        <v>0.27272181881304181</v>
      </c>
      <c r="C122">
        <f t="shared" si="122"/>
        <v>0.50799438616500625</v>
      </c>
      <c r="D122">
        <f t="shared" si="68"/>
        <v>1.927540446360088</v>
      </c>
      <c r="F122" t="str">
        <f t="shared" si="66"/>
        <v>No</v>
      </c>
    </row>
    <row r="123" spans="1:6" x14ac:dyDescent="0.25">
      <c r="A123">
        <v>121</v>
      </c>
      <c r="B123">
        <f t="shared" ref="B123:C123" si="123">B122+$J$3*C123</f>
        <v>0.49627574331346214</v>
      </c>
      <c r="C123">
        <f t="shared" si="123"/>
        <v>1.1177696225021017</v>
      </c>
      <c r="D123">
        <f t="shared" si="68"/>
        <v>3.0488761816854768</v>
      </c>
      <c r="F123" t="str">
        <f t="shared" si="66"/>
        <v>No</v>
      </c>
    </row>
    <row r="124" spans="1:6" x14ac:dyDescent="0.25">
      <c r="A124">
        <v>122</v>
      </c>
      <c r="B124">
        <f t="shared" ref="B124:C124" si="124">B123+$J$3*C124</f>
        <v>0.93541749315635236</v>
      </c>
      <c r="C124">
        <f t="shared" si="124"/>
        <v>2.1957087492144511</v>
      </c>
      <c r="D124">
        <f t="shared" si="68"/>
        <v>5.3896956335617476</v>
      </c>
      <c r="F124" t="str">
        <f t="shared" si="66"/>
        <v>No</v>
      </c>
    </row>
    <row r="125" spans="1:6" x14ac:dyDescent="0.25">
      <c r="A125">
        <v>123</v>
      </c>
      <c r="B125">
        <f t="shared" ref="B125:C125" si="125">B124+$J$3*C125</f>
        <v>1.7389691652640391</v>
      </c>
      <c r="C125">
        <f t="shared" si="125"/>
        <v>4.0177583605384335</v>
      </c>
      <c r="D125">
        <f t="shared" si="68"/>
        <v>9.1102480566199109</v>
      </c>
      <c r="F125" t="str">
        <f t="shared" si="66"/>
        <v>Yes</v>
      </c>
    </row>
    <row r="126" spans="1:6" x14ac:dyDescent="0.25">
      <c r="A126">
        <v>124</v>
      </c>
      <c r="B126">
        <f t="shared" ref="B126:C126" si="126">B125+$J$3*C126</f>
        <v>2.9889025107712648</v>
      </c>
      <c r="C126">
        <f t="shared" si="126"/>
        <v>6.2496667275361286</v>
      </c>
      <c r="D126">
        <f t="shared" si="68"/>
        <v>11.159541834988474</v>
      </c>
      <c r="F126" t="str">
        <f t="shared" si="66"/>
        <v>Yes</v>
      </c>
    </row>
    <row r="127" spans="1:6" x14ac:dyDescent="0.25">
      <c r="A127">
        <v>125</v>
      </c>
      <c r="B127">
        <f t="shared" ref="B127:C127" si="127">B126+$J$3*C127</f>
        <v>4.3077009351983717</v>
      </c>
      <c r="C127">
        <f t="shared" si="127"/>
        <v>6.5939921221355347</v>
      </c>
      <c r="D127">
        <f t="shared" si="68"/>
        <v>1.721626972997029</v>
      </c>
      <c r="F127" t="str">
        <f t="shared" si="66"/>
        <v>Yes</v>
      </c>
    </row>
    <row r="128" spans="1:6" x14ac:dyDescent="0.25">
      <c r="A128">
        <v>126</v>
      </c>
      <c r="B128">
        <f t="shared" ref="B128:C128" si="128">B127+$J$3*C128</f>
        <v>5.2103024419070945</v>
      </c>
      <c r="C128">
        <f t="shared" si="128"/>
        <v>4.5130075335436128</v>
      </c>
      <c r="D128">
        <f t="shared" si="68"/>
        <v>-10.40492294295961</v>
      </c>
      <c r="F128" t="str">
        <f t="shared" si="66"/>
        <v>Yes</v>
      </c>
    </row>
    <row r="129" spans="1:6" x14ac:dyDescent="0.25">
      <c r="A129">
        <v>127</v>
      </c>
      <c r="B129">
        <f t="shared" ref="B129:C129" si="129">B128+$J$3*C129</f>
        <v>5.7151095093070614</v>
      </c>
      <c r="C129">
        <f t="shared" si="129"/>
        <v>2.524035336999833</v>
      </c>
      <c r="D129">
        <f t="shared" si="68"/>
        <v>-9.9448609827189003</v>
      </c>
      <c r="F129" t="str">
        <f t="shared" si="66"/>
        <v>Yes</v>
      </c>
    </row>
    <row r="130" spans="1:6" x14ac:dyDescent="0.25">
      <c r="A130">
        <v>128</v>
      </c>
      <c r="B130">
        <f t="shared" ref="B130:C130" si="130">B129+$J$3*C130</f>
        <v>5.9763217215318321</v>
      </c>
      <c r="C130">
        <f t="shared" si="130"/>
        <v>1.3060610611238523</v>
      </c>
      <c r="D130">
        <f t="shared" si="68"/>
        <v>-6.0898713793799031</v>
      </c>
      <c r="F130" t="str">
        <f t="shared" si="66"/>
        <v>Yes</v>
      </c>
    </row>
    <row r="131" spans="1:6" x14ac:dyDescent="0.25">
      <c r="A131">
        <v>129</v>
      </c>
      <c r="B131">
        <f t="shared" ref="B131:C131" si="131">B130+$J$3*C131</f>
        <v>6.1007658288873037</v>
      </c>
      <c r="C131">
        <f t="shared" si="131"/>
        <v>0.62222053677735656</v>
      </c>
      <c r="D131">
        <f t="shared" si="68"/>
        <v>-3.4192026217324787</v>
      </c>
      <c r="F131" t="str">
        <f t="shared" ref="F131:F149" si="132">IF(B131&gt;PI()/2,"Yes","No")</f>
        <v>Yes</v>
      </c>
    </row>
    <row r="132" spans="1:6" x14ac:dyDescent="0.25">
      <c r="A132">
        <v>130</v>
      </c>
      <c r="B132">
        <f t="shared" ref="B132:C132" si="133">B131+$J$3*C132</f>
        <v>6.1430733256531749</v>
      </c>
      <c r="C132">
        <f t="shared" si="133"/>
        <v>0.21153748382935467</v>
      </c>
      <c r="D132">
        <f t="shared" ref="D132:D149" si="134">SIN(B131)*3*9.81/($I$3*2)</f>
        <v>-2.0534152647400092</v>
      </c>
      <c r="F132" t="str">
        <f t="shared" si="132"/>
        <v>Yes</v>
      </c>
    </row>
    <row r="133" spans="1:6" x14ac:dyDescent="0.25">
      <c r="A133">
        <v>131</v>
      </c>
      <c r="B133">
        <f t="shared" ref="B133:C133" si="135">B132+$J$3*C133</f>
        <v>6.1221497884156042</v>
      </c>
      <c r="C133">
        <f t="shared" si="135"/>
        <v>-0.10461768618785378</v>
      </c>
      <c r="D133">
        <f t="shared" si="134"/>
        <v>-1.580775850086042</v>
      </c>
      <c r="F133" t="str">
        <f t="shared" si="132"/>
        <v>Yes</v>
      </c>
    </row>
    <row r="134" spans="1:6" x14ac:dyDescent="0.25">
      <c r="A134">
        <v>132</v>
      </c>
      <c r="B134">
        <f t="shared" ref="B134:C134" si="136">B133+$J$3*C134</f>
        <v>6.0286290455464862</v>
      </c>
      <c r="C134">
        <f t="shared" si="136"/>
        <v>-0.46760371434559039</v>
      </c>
      <c r="D134">
        <f t="shared" si="134"/>
        <v>-1.8149301407886831</v>
      </c>
      <c r="F134" t="str">
        <f t="shared" si="132"/>
        <v>Yes</v>
      </c>
    </row>
    <row r="135" spans="1:6" x14ac:dyDescent="0.25">
      <c r="A135">
        <v>133</v>
      </c>
      <c r="B135">
        <f t="shared" ref="B135:C135" si="137">B134+$J$3*C135</f>
        <v>5.8210937685595034</v>
      </c>
      <c r="C135">
        <f t="shared" si="137"/>
        <v>-1.0376763849349124</v>
      </c>
      <c r="D135">
        <f t="shared" si="134"/>
        <v>-2.8503633529466099</v>
      </c>
      <c r="F135" t="str">
        <f t="shared" si="132"/>
        <v>Yes</v>
      </c>
    </row>
    <row r="136" spans="1:6" x14ac:dyDescent="0.25">
      <c r="A136">
        <v>134</v>
      </c>
      <c r="B136">
        <f t="shared" ref="B136:C136" si="138">B135+$J$3*C136</f>
        <v>5.4117043412767263</v>
      </c>
      <c r="C136">
        <f t="shared" si="138"/>
        <v>-2.0469471364138867</v>
      </c>
      <c r="D136">
        <f t="shared" si="134"/>
        <v>-5.0463537573948702</v>
      </c>
      <c r="F136" t="str">
        <f t="shared" si="132"/>
        <v>Yes</v>
      </c>
    </row>
    <row r="137" spans="1:6" x14ac:dyDescent="0.25">
      <c r="A137">
        <v>135</v>
      </c>
      <c r="B137">
        <f t="shared" ref="B137:C137" si="139">B136+$J$3*C137</f>
        <v>4.6558182895051168</v>
      </c>
      <c r="C137">
        <f t="shared" si="139"/>
        <v>-3.7794302588580466</v>
      </c>
      <c r="D137">
        <f t="shared" si="134"/>
        <v>-8.6624156122207978</v>
      </c>
      <c r="F137" t="str">
        <f t="shared" si="132"/>
        <v>Yes</v>
      </c>
    </row>
    <row r="138" spans="1:6" x14ac:dyDescent="0.25">
      <c r="A138">
        <v>136</v>
      </c>
      <c r="B138">
        <f t="shared" ref="B138:C138" si="140">B137+$J$3*C138</f>
        <v>3.4478872995697669</v>
      </c>
      <c r="C138">
        <f t="shared" si="140"/>
        <v>-6.0396549496767493</v>
      </c>
      <c r="D138">
        <f t="shared" si="134"/>
        <v>-11.301123454093513</v>
      </c>
      <c r="F138" t="str">
        <f t="shared" si="132"/>
        <v>Yes</v>
      </c>
    </row>
    <row r="139" spans="1:6" x14ac:dyDescent="0.25">
      <c r="A139">
        <v>137</v>
      </c>
      <c r="B139">
        <f t="shared" ref="B139:C139" si="141">B138+$J$3*C139</f>
        <v>2.1034337917286288</v>
      </c>
      <c r="C139">
        <f t="shared" si="141"/>
        <v>-6.7222675392056903</v>
      </c>
      <c r="D139">
        <f t="shared" si="134"/>
        <v>-3.4130629476447072</v>
      </c>
      <c r="F139" t="str">
        <f t="shared" si="132"/>
        <v>Yes</v>
      </c>
    </row>
    <row r="140" spans="1:6" x14ac:dyDescent="0.25">
      <c r="A140">
        <v>138</v>
      </c>
      <c r="B140">
        <f t="shared" ref="B140:C140" si="142">B139+$J$3*C140</f>
        <v>1.149027730279029</v>
      </c>
      <c r="C140">
        <f t="shared" si="142"/>
        <v>-4.7720303072479986</v>
      </c>
      <c r="D140">
        <f t="shared" si="134"/>
        <v>9.7511861597884568</v>
      </c>
      <c r="F140" t="str">
        <f t="shared" si="132"/>
        <v>No</v>
      </c>
    </row>
    <row r="141" spans="1:6" x14ac:dyDescent="0.25">
      <c r="A141">
        <v>139</v>
      </c>
      <c r="B141">
        <f t="shared" ref="B141:C141" si="143">B140+$J$3*C141</f>
        <v>0.60771307881476067</v>
      </c>
      <c r="C141">
        <f t="shared" si="143"/>
        <v>-2.7065732573213417</v>
      </c>
      <c r="D141">
        <f t="shared" si="134"/>
        <v>10.327285249633285</v>
      </c>
      <c r="F141" t="str">
        <f t="shared" si="132"/>
        <v>No</v>
      </c>
    </row>
    <row r="142" spans="1:6" x14ac:dyDescent="0.25">
      <c r="A142">
        <v>140</v>
      </c>
      <c r="B142">
        <f t="shared" ref="B142:C142" si="144">B141+$J$3*C142</f>
        <v>0.32492580653310799</v>
      </c>
      <c r="C142">
        <f t="shared" si="144"/>
        <v>-1.4139363614082634</v>
      </c>
      <c r="D142">
        <f t="shared" si="134"/>
        <v>6.463184479565391</v>
      </c>
      <c r="F142" t="str">
        <f t="shared" si="132"/>
        <v>No</v>
      </c>
    </row>
    <row r="143" spans="1:6" x14ac:dyDescent="0.25">
      <c r="A143">
        <v>141</v>
      </c>
      <c r="B143">
        <f t="shared" ref="B143:C143" si="145">B142+$J$3*C143</f>
        <v>0.18667989322893322</v>
      </c>
      <c r="C143">
        <f t="shared" si="145"/>
        <v>-0.69122956652087386</v>
      </c>
      <c r="D143">
        <f t="shared" si="134"/>
        <v>3.6135339744369475</v>
      </c>
      <c r="F143" t="str">
        <f t="shared" si="132"/>
        <v>No</v>
      </c>
    </row>
    <row r="144" spans="1:6" x14ac:dyDescent="0.25">
      <c r="A144">
        <v>142</v>
      </c>
      <c r="B144">
        <f t="shared" ref="B144:C144" si="146">B143+$J$3*C144</f>
        <v>0.13246681775359562</v>
      </c>
      <c r="C144">
        <f t="shared" si="146"/>
        <v>-0.27106537737668801</v>
      </c>
      <c r="D144">
        <f t="shared" si="134"/>
        <v>2.1008209457209293</v>
      </c>
      <c r="F144" t="str">
        <f t="shared" si="132"/>
        <v>No</v>
      </c>
    </row>
    <row r="145" spans="1:6" x14ac:dyDescent="0.25">
      <c r="A145">
        <v>143</v>
      </c>
      <c r="B145">
        <f t="shared" ref="B145:C145" si="147">B144+$J$3*C145</f>
        <v>0.13805538827014416</v>
      </c>
      <c r="C145">
        <f t="shared" si="147"/>
        <v>2.794285258274265E-2</v>
      </c>
      <c r="D145">
        <f t="shared" si="134"/>
        <v>1.4950411497971532</v>
      </c>
      <c r="F145" t="str">
        <f t="shared" si="132"/>
        <v>No</v>
      </c>
    </row>
    <row r="146" spans="1:6" x14ac:dyDescent="0.25">
      <c r="A146">
        <v>144</v>
      </c>
      <c r="B146">
        <f t="shared" ref="B146:C146" si="148">B145+$J$3*C146</f>
        <v>0.20595282262360465</v>
      </c>
      <c r="C146">
        <f t="shared" si="148"/>
        <v>0.33948717176730248</v>
      </c>
      <c r="D146">
        <f t="shared" si="134"/>
        <v>1.557721595922799</v>
      </c>
      <c r="F146" t="str">
        <f t="shared" si="132"/>
        <v>No</v>
      </c>
    </row>
    <row r="147" spans="1:6" x14ac:dyDescent="0.25">
      <c r="A147">
        <v>145</v>
      </c>
      <c r="B147">
        <f t="shared" ref="B147:C147" si="149">B146+$J$3*C147</f>
        <v>0.36644153696587867</v>
      </c>
      <c r="C147">
        <f t="shared" si="149"/>
        <v>0.80244357171137004</v>
      </c>
      <c r="D147">
        <f t="shared" si="134"/>
        <v>2.314781999720338</v>
      </c>
      <c r="F147" t="str">
        <f t="shared" si="132"/>
        <v>No</v>
      </c>
    </row>
    <row r="148" spans="1:6" x14ac:dyDescent="0.25">
      <c r="A148">
        <v>146</v>
      </c>
      <c r="B148">
        <f t="shared" ref="B148:C148" si="150">B147+$J$3*C148</f>
        <v>0.68915542790351503</v>
      </c>
      <c r="C148">
        <f t="shared" si="150"/>
        <v>1.6135694546881818</v>
      </c>
      <c r="D148">
        <f t="shared" si="134"/>
        <v>4.0556294148840593</v>
      </c>
      <c r="F148" t="str">
        <f t="shared" si="132"/>
        <v>No</v>
      </c>
    </row>
    <row r="149" spans="1:6" x14ac:dyDescent="0.25">
      <c r="A149">
        <v>147</v>
      </c>
      <c r="B149">
        <f t="shared" ref="B149:C149" si="151">B148+$J$3*C149</f>
        <v>1.2997787448479809</v>
      </c>
      <c r="C149">
        <f t="shared" si="151"/>
        <v>3.0531165847223289</v>
      </c>
      <c r="D149">
        <f t="shared" si="134"/>
        <v>7.1977356501707348</v>
      </c>
      <c r="F149" t="str">
        <f t="shared" si="132"/>
        <v>No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2021-01-06T14:24:56Z</dcterms:created>
  <dcterms:modified xsi:type="dcterms:W3CDTF">2021-01-08T19:29:50Z</dcterms:modified>
</cp:coreProperties>
</file>